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775" windowHeight="7005" tabRatio="641" firstSheet="1" activeTab="1"/>
  </bookViews>
  <sheets>
    <sheet name="week 52 cum" sheetId="1" state="hidden" r:id="rId1"/>
    <sheet name="Uien seiz2015-2016" sheetId="2" r:id="rId2"/>
  </sheets>
  <definedNames/>
  <calcPr fullCalcOnLoad="1"/>
</workbook>
</file>

<file path=xl/sharedStrings.xml><?xml version="1.0" encoding="utf-8"?>
<sst xmlns="http://schemas.openxmlformats.org/spreadsheetml/2006/main" count="246" uniqueCount="246">
  <si>
    <t>exclusief reëxport en nagekomen informatie; producten met uitvoer van 10 ton of meer</t>
  </si>
  <si>
    <t>Verse groenten</t>
  </si>
  <si>
    <t>Champignon</t>
  </si>
  <si>
    <t>Komkommer</t>
  </si>
  <si>
    <t>Witte en rode kool</t>
  </si>
  <si>
    <t xml:space="preserve">  Witte kool</t>
  </si>
  <si>
    <t xml:space="preserve">  Rode kool</t>
  </si>
  <si>
    <t>Overige kool</t>
  </si>
  <si>
    <t xml:space="preserve">  Chinese kool</t>
  </si>
  <si>
    <t>Paprika</t>
  </si>
  <si>
    <t xml:space="preserve">  Paprika,mix</t>
  </si>
  <si>
    <t>Prei</t>
  </si>
  <si>
    <t>Knolselderij</t>
  </si>
  <si>
    <t>Krop- en ijsbergsla</t>
  </si>
  <si>
    <t xml:space="preserve">  Kropsla</t>
  </si>
  <si>
    <t>Overige sla</t>
  </si>
  <si>
    <t>Tomaat</t>
  </si>
  <si>
    <t xml:space="preserve">  Tomaat,losse</t>
  </si>
  <si>
    <t xml:space="preserve">  Tomaat,tros + cherry</t>
  </si>
  <si>
    <t xml:space="preserve">  Tomaat,andere</t>
  </si>
  <si>
    <t>Wortelen en rapen</t>
  </si>
  <si>
    <t>Overige wortelen</t>
  </si>
  <si>
    <t xml:space="preserve">  Kroot</t>
  </si>
  <si>
    <t xml:space="preserve">  Radijs</t>
  </si>
  <si>
    <t>Overige groenten</t>
  </si>
  <si>
    <t xml:space="preserve">  Overige groenten</t>
  </si>
  <si>
    <t>Vers fruit</t>
  </si>
  <si>
    <t>Appel</t>
  </si>
  <si>
    <t xml:space="preserve">  Appel,Elstar</t>
  </si>
  <si>
    <t xml:space="preserve">  Appel,Golden Delicious</t>
  </si>
  <si>
    <t xml:space="preserve">  Appel,Jonagold</t>
  </si>
  <si>
    <t xml:space="preserve">  Appel,Jonagored</t>
  </si>
  <si>
    <t xml:space="preserve">  Appel,overige</t>
  </si>
  <si>
    <t>Peer</t>
  </si>
  <si>
    <t xml:space="preserve">  Peer,Conference</t>
  </si>
  <si>
    <t xml:space="preserve">Totaal </t>
  </si>
  <si>
    <t xml:space="preserve">Frankrijk </t>
  </si>
  <si>
    <t xml:space="preserve">België/Luxemburg </t>
  </si>
  <si>
    <t xml:space="preserve">Duitsland </t>
  </si>
  <si>
    <t xml:space="preserve">Italië </t>
  </si>
  <si>
    <t xml:space="preserve">Ver.Koninkrijk </t>
  </si>
  <si>
    <t xml:space="preserve">Ierland </t>
  </si>
  <si>
    <t xml:space="preserve">Denemarken </t>
  </si>
  <si>
    <t xml:space="preserve">Spanje </t>
  </si>
  <si>
    <t xml:space="preserve">Zweden </t>
  </si>
  <si>
    <t xml:space="preserve">Finland </t>
  </si>
  <si>
    <t xml:space="preserve">Oostenrijk </t>
  </si>
  <si>
    <t xml:space="preserve">Polen </t>
  </si>
  <si>
    <t xml:space="preserve">Rusland </t>
  </si>
  <si>
    <t xml:space="preserve">VS van Amerika </t>
  </si>
  <si>
    <t xml:space="preserve">Noorwegen </t>
  </si>
  <si>
    <t xml:space="preserve">Zwitserland </t>
  </si>
  <si>
    <t xml:space="preserve">PRODUCT </t>
  </si>
  <si>
    <t>X 1000 KG</t>
  </si>
  <si>
    <t>BRON : PT/KCB</t>
  </si>
  <si>
    <t xml:space="preserve">  Appel,Industrie</t>
  </si>
  <si>
    <t xml:space="preserve">  Komkommer,rechte</t>
  </si>
  <si>
    <t xml:space="preserve">  Peen</t>
  </si>
  <si>
    <t xml:space="preserve">  Lollo rossa</t>
  </si>
  <si>
    <t xml:space="preserve">  Paprika,rood</t>
  </si>
  <si>
    <t xml:space="preserve">  Paprika,oranje</t>
  </si>
  <si>
    <t xml:space="preserve">  Komkommer,mini-</t>
  </si>
  <si>
    <t>Peper</t>
  </si>
  <si>
    <t xml:space="preserve">  Tauge</t>
  </si>
  <si>
    <t>Aardbei</t>
  </si>
  <si>
    <t>Bloemkool</t>
  </si>
  <si>
    <t xml:space="preserve">  Broccoli</t>
  </si>
  <si>
    <t>2009</t>
  </si>
  <si>
    <t>Ui excl.zilveruien</t>
  </si>
  <si>
    <t>Witlof</t>
  </si>
  <si>
    <t>Sjalot</t>
  </si>
  <si>
    <t xml:space="preserve">  Peer,overige</t>
  </si>
  <si>
    <t>Spruitkool</t>
  </si>
  <si>
    <t xml:space="preserve">  Spruitkool,ongeschoond</t>
  </si>
  <si>
    <t xml:space="preserve">  Appel,Boskoop</t>
  </si>
  <si>
    <t xml:space="preserve">  Peer,Beurre Alexandre Lucas</t>
  </si>
  <si>
    <t xml:space="preserve">  Peer,Beurre Hardy</t>
  </si>
  <si>
    <t xml:space="preserve">  Appel,Cox's Orange Pippin</t>
  </si>
  <si>
    <t xml:space="preserve">  Peer,Bonne Louise d'Avranches</t>
  </si>
  <si>
    <t>Rode bes</t>
  </si>
  <si>
    <t xml:space="preserve">  Peer,Doyenne du Comice</t>
  </si>
  <si>
    <t xml:space="preserve">  Spruitkool,geschoond</t>
  </si>
  <si>
    <t xml:space="preserve">  Spitskool</t>
  </si>
  <si>
    <t xml:space="preserve">  Schorseneer</t>
  </si>
  <si>
    <t xml:space="preserve">  Peer,Industrie</t>
  </si>
  <si>
    <t xml:space="preserve">  Peterselie</t>
  </si>
  <si>
    <t xml:space="preserve">  Rabarber</t>
  </si>
  <si>
    <t xml:space="preserve">  Komkommer,industrie</t>
  </si>
  <si>
    <t xml:space="preserve">  Veldsla</t>
  </si>
  <si>
    <t xml:space="preserve">  Tuinkers</t>
  </si>
  <si>
    <t xml:space="preserve">  Appel,Rubens</t>
  </si>
  <si>
    <t>Overige bessen</t>
  </si>
  <si>
    <t xml:space="preserve">  Bosbessen</t>
  </si>
  <si>
    <t xml:space="preserve">  Peer,Legipont</t>
  </si>
  <si>
    <t>Nederland : Export van verse groenten en fruit week 01-2009 t/m 52-2009 (  t/m 02 jan 2010 ), x 1.000 KG, volgens Productschap Tuinbouw (KCB)</t>
  </si>
  <si>
    <t>Ov. paddestoelen</t>
  </si>
  <si>
    <t>Erwten en peulen</t>
  </si>
  <si>
    <t xml:space="preserve">  Savooie kool</t>
  </si>
  <si>
    <t xml:space="preserve">  IJsbergsla</t>
  </si>
  <si>
    <t xml:space="preserve">  Paksoi</t>
  </si>
  <si>
    <t xml:space="preserve">  Appel,Kanzi</t>
  </si>
  <si>
    <t>overige landen</t>
  </si>
  <si>
    <t>x 1.000 kg</t>
  </si>
  <si>
    <t>exclusief reëxport en uien met industriële bestemming</t>
  </si>
  <si>
    <t>Totaal</t>
  </si>
  <si>
    <t>Duitsland</t>
  </si>
  <si>
    <t>Ver.Koninkrijk</t>
  </si>
  <si>
    <t>Senegal</t>
  </si>
  <si>
    <t>Frankrijk</t>
  </si>
  <si>
    <t>Zweden</t>
  </si>
  <si>
    <t>België</t>
  </si>
  <si>
    <t>Italië</t>
  </si>
  <si>
    <t>Ivoorkust</t>
  </si>
  <si>
    <t>Polen</t>
  </si>
  <si>
    <t xml:space="preserve">Tsjechië </t>
  </si>
  <si>
    <t>Spanje</t>
  </si>
  <si>
    <t>Denemarken</t>
  </si>
  <si>
    <t>Noorwegen</t>
  </si>
  <si>
    <t>Finland</t>
  </si>
  <si>
    <t>Ierland</t>
  </si>
  <si>
    <t>Estland</t>
  </si>
  <si>
    <t>Litouwen</t>
  </si>
  <si>
    <t>IJsland</t>
  </si>
  <si>
    <t>Mauritanië</t>
  </si>
  <si>
    <t>Guinee-Bissau</t>
  </si>
  <si>
    <t>Guinee</t>
  </si>
  <si>
    <t>Sierra Leone</t>
  </si>
  <si>
    <t>Liberia</t>
  </si>
  <si>
    <t>Congo</t>
  </si>
  <si>
    <t>Angola</t>
  </si>
  <si>
    <t>Dominica</t>
  </si>
  <si>
    <t>Jamaica</t>
  </si>
  <si>
    <t>Barbados</t>
  </si>
  <si>
    <t>Trinidad en Tobago</t>
  </si>
  <si>
    <t>Nederlandse Antillen</t>
  </si>
  <si>
    <t>Suriname</t>
  </si>
  <si>
    <t>Oostenrijk</t>
  </si>
  <si>
    <t>Saint Lucia</t>
  </si>
  <si>
    <t>Aruba</t>
  </si>
  <si>
    <t>Belize</t>
  </si>
  <si>
    <t>Roemenië</t>
  </si>
  <si>
    <t>Gabon</t>
  </si>
  <si>
    <t>Panama</t>
  </si>
  <si>
    <t xml:space="preserve">St. Kitts en Nevis </t>
  </si>
  <si>
    <t>Guyana</t>
  </si>
  <si>
    <t>Letland</t>
  </si>
  <si>
    <t>Servie</t>
  </si>
  <si>
    <t>Sao Tomé en Principe</t>
  </si>
  <si>
    <t>VS van Amerika</t>
  </si>
  <si>
    <t>Haïti</t>
  </si>
  <si>
    <t>Maleisië</t>
  </si>
  <si>
    <t>Equatoriaal-Guinea</t>
  </si>
  <si>
    <t>Antigua en Barbuda</t>
  </si>
  <si>
    <t>Brazilië</t>
  </si>
  <si>
    <t>Kaapverdië</t>
  </si>
  <si>
    <t>Wit-Rusland</t>
  </si>
  <si>
    <t>Bulgarije</t>
  </si>
  <si>
    <t xml:space="preserve">Nederland : Export van Uien per land van bestemming x 1.000 KG, Bron: GroentenFruit Huis/KCB </t>
  </si>
  <si>
    <t>seizoen: 2015/2016</t>
  </si>
  <si>
    <t>2015 - 28</t>
  </si>
  <si>
    <t>2015 - 29</t>
  </si>
  <si>
    <t>2015 - 30</t>
  </si>
  <si>
    <t>Portugal</t>
  </si>
  <si>
    <t>Hongarije</t>
  </si>
  <si>
    <t>Zwitserland</t>
  </si>
  <si>
    <t>Montenegro</t>
  </si>
  <si>
    <t>Ghana</t>
  </si>
  <si>
    <t>Togo</t>
  </si>
  <si>
    <t>Congo (Dem. Republiek)</t>
  </si>
  <si>
    <t>Honduras</t>
  </si>
  <si>
    <t>Israël</t>
  </si>
  <si>
    <t>Brunei (Darussalam)</t>
  </si>
  <si>
    <t>Singapore</t>
  </si>
  <si>
    <t>2015 - 31</t>
  </si>
  <si>
    <t>Cyprus</t>
  </si>
  <si>
    <t>Mali</t>
  </si>
  <si>
    <t>Nicaragua</t>
  </si>
  <si>
    <t>Cuba</t>
  </si>
  <si>
    <t>Colombia</t>
  </si>
  <si>
    <t>Filippijnen</t>
  </si>
  <si>
    <t>2015 - 32</t>
  </si>
  <si>
    <t>Gibraltar</t>
  </si>
  <si>
    <t>Moldavië</t>
  </si>
  <si>
    <t>Benin</t>
  </si>
  <si>
    <t>Kameroen</t>
  </si>
  <si>
    <t>Dominicaanse Republiek</t>
  </si>
  <si>
    <t>Grenada</t>
  </si>
  <si>
    <t>Kazachstan</t>
  </si>
  <si>
    <t>Qatar</t>
  </si>
  <si>
    <t>Ver.Arab.Emiraten</t>
  </si>
  <si>
    <t>2015 - 33</t>
  </si>
  <si>
    <t>Burkina Faso</t>
  </si>
  <si>
    <t>Gambia</t>
  </si>
  <si>
    <t>Saint Vincent en de Grenadines</t>
  </si>
  <si>
    <t>Uruguay</t>
  </si>
  <si>
    <t>2015 - 34</t>
  </si>
  <si>
    <t>Irak</t>
  </si>
  <si>
    <t>2015 - 35</t>
  </si>
  <si>
    <t>Malta</t>
  </si>
  <si>
    <t>Slovenië</t>
  </si>
  <si>
    <t>Zuid-Afrika</t>
  </si>
  <si>
    <t>2015 - 36</t>
  </si>
  <si>
    <t>Indonesië</t>
  </si>
  <si>
    <t>2015 - 37</t>
  </si>
  <si>
    <t>Argentinië</t>
  </si>
  <si>
    <t>2015 - 38</t>
  </si>
  <si>
    <t>Guatemala</t>
  </si>
  <si>
    <t>2015 - 39</t>
  </si>
  <si>
    <t>Slowakije</t>
  </si>
  <si>
    <t>Taiwan</t>
  </si>
  <si>
    <t>2015 - 40</t>
  </si>
  <si>
    <t>Jordanië</t>
  </si>
  <si>
    <t>Koeweit</t>
  </si>
  <si>
    <t>2015 - 41</t>
  </si>
  <si>
    <t>Hongkong</t>
  </si>
  <si>
    <t>2015 - 42</t>
  </si>
  <si>
    <t>Mauritius</t>
  </si>
  <si>
    <t>El Salvador</t>
  </si>
  <si>
    <t>2015 - 43</t>
  </si>
  <si>
    <t>Griekenland</t>
  </si>
  <si>
    <t>Tunesië</t>
  </si>
  <si>
    <t>2015 - 44</t>
  </si>
  <si>
    <t>Bahrein</t>
  </si>
  <si>
    <t>Australië</t>
  </si>
  <si>
    <t>2015 - 45</t>
  </si>
  <si>
    <t xml:space="preserve">Libië </t>
  </si>
  <si>
    <t>Seychellen</t>
  </si>
  <si>
    <t>Japan</t>
  </si>
  <si>
    <t>2015 - 46</t>
  </si>
  <si>
    <t>Bosnië-Herzegovina</t>
  </si>
  <si>
    <t>Canada</t>
  </si>
  <si>
    <t>2015 - 47</t>
  </si>
  <si>
    <t>2015 - 48</t>
  </si>
  <si>
    <t>Kosovo</t>
  </si>
  <si>
    <t>2015 - 49</t>
  </si>
  <si>
    <t>2015 - 50</t>
  </si>
  <si>
    <t>Turkije</t>
  </si>
  <si>
    <t>Vietnam</t>
  </si>
  <si>
    <t>2015 - 51</t>
  </si>
  <si>
    <t>2015 - 52+53</t>
  </si>
  <si>
    <t>totaal</t>
  </si>
  <si>
    <t>2016 - 01</t>
  </si>
  <si>
    <t>land totaal</t>
  </si>
  <si>
    <t>2016 - 02</t>
  </si>
  <si>
    <t>2016 - 03</t>
  </si>
  <si>
    <t>Anguilla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</si>
</sst>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_-* #,##0_-;_-* #,##0\-;_-* &quot;-&quot;??_-;_-@_-"/>
    <numFmt numFmtId="173" formatCode="_-* #,##0.0_-;_-* #,##0.0\-;_-* &quot;-&quot;??_-;_-@_-"/>
    <numFmt numFmtId="174" formatCode="[$-F400]h:mm:ss\ AM/PM"/>
    <numFmt numFmtId="175" formatCode="#,##0.0000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0"/>
    <numFmt numFmtId="181" formatCode="#,##0.0"/>
    <numFmt numFmtId="182" formatCode="0.0"/>
  </numFmts>
  <fonts count="43">
    <font>
      <sz val="10"/>
      <name val="TheSansOffice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49" fontId="22" fillId="0" borderId="0" xfId="0" applyNumberFormat="1" applyFont="1" applyAlignment="1">
      <alignment horizontal="left"/>
    </xf>
    <xf numFmtId="3" fontId="23" fillId="0" borderId="0" xfId="0" applyNumberFormat="1" applyFont="1" applyAlignment="1">
      <alignment/>
    </xf>
    <xf numFmtId="0" fontId="22" fillId="0" borderId="0" xfId="0" applyFont="1" applyBorder="1" applyAlignment="1">
      <alignment horizontal="left"/>
    </xf>
    <xf numFmtId="3" fontId="22" fillId="0" borderId="0" xfId="0" applyNumberFormat="1" applyFont="1" applyAlignment="1">
      <alignment/>
    </xf>
    <xf numFmtId="3" fontId="23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3" fontId="22" fillId="0" borderId="0" xfId="0" applyNumberFormat="1" applyFont="1" applyAlignment="1">
      <alignment horizontal="left"/>
    </xf>
    <xf numFmtId="0" fontId="22" fillId="0" borderId="0" xfId="0" applyFont="1" applyAlignment="1">
      <alignment horizontal="left"/>
    </xf>
    <xf numFmtId="3" fontId="22" fillId="0" borderId="0" xfId="0" applyNumberFormat="1" applyFont="1" applyBorder="1" applyAlignment="1">
      <alignment horizontal="left"/>
    </xf>
    <xf numFmtId="3" fontId="22" fillId="33" borderId="0" xfId="0" applyNumberFormat="1" applyFont="1" applyFill="1" applyAlignment="1">
      <alignment/>
    </xf>
    <xf numFmtId="3" fontId="22" fillId="0" borderId="0" xfId="0" applyNumberFormat="1" applyFont="1" applyFill="1" applyAlignment="1">
      <alignment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4" fillId="34" borderId="12" xfId="56" applyFont="1" applyFill="1" applyBorder="1" applyAlignment="1">
      <alignment horizontal="center"/>
      <protection/>
    </xf>
    <xf numFmtId="0" fontId="25" fillId="34" borderId="12" xfId="57" applyFont="1" applyFill="1" applyBorder="1" applyAlignment="1">
      <alignment horizontal="center"/>
      <protection/>
    </xf>
    <xf numFmtId="0" fontId="24" fillId="34" borderId="12" xfId="55" applyFont="1" applyFill="1" applyBorder="1" applyAlignment="1">
      <alignment horizontal="center"/>
      <protection/>
    </xf>
    <xf numFmtId="0" fontId="25" fillId="0" borderId="13" xfId="57" applyFont="1" applyFill="1" applyBorder="1" applyAlignment="1">
      <alignment wrapText="1"/>
      <protection/>
    </xf>
    <xf numFmtId="0" fontId="24" fillId="0" borderId="13" xfId="57" applyFont="1" applyFill="1" applyBorder="1" applyAlignment="1">
      <alignment wrapText="1"/>
      <protection/>
    </xf>
    <xf numFmtId="3" fontId="25" fillId="0" borderId="13" xfId="57" applyNumberFormat="1" applyFont="1" applyFill="1" applyBorder="1" applyAlignment="1">
      <alignment horizontal="right" wrapText="1"/>
      <protection/>
    </xf>
    <xf numFmtId="3" fontId="25" fillId="0" borderId="0" xfId="57" applyNumberFormat="1" applyFont="1">
      <alignment/>
      <protection/>
    </xf>
    <xf numFmtId="3" fontId="24" fillId="0" borderId="13" xfId="57" applyNumberFormat="1" applyFont="1" applyFill="1" applyBorder="1" applyAlignment="1">
      <alignment horizontal="right" wrapText="1"/>
      <protection/>
    </xf>
    <xf numFmtId="3" fontId="3" fillId="0" borderId="0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49" fontId="3" fillId="33" borderId="15" xfId="0" applyNumberFormat="1" applyFont="1" applyFill="1" applyBorder="1" applyAlignment="1" quotePrefix="1">
      <alignment horizontal="center"/>
    </xf>
    <xf numFmtId="49" fontId="3" fillId="33" borderId="16" xfId="0" applyNumberFormat="1" applyFont="1" applyFill="1" applyBorder="1" applyAlignment="1">
      <alignment horizontal="center"/>
    </xf>
    <xf numFmtId="49" fontId="3" fillId="33" borderId="17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Standaard_Uien seiz2015-2016" xfId="55"/>
    <cellStyle name="Standaard_Uien seiz2015-2016_1" xfId="56"/>
    <cellStyle name="Standaard_Uien seiz2015-2016_2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3"/>
  <sheetViews>
    <sheetView zoomScalePageLayoutView="0" workbookViewId="0" topLeftCell="A1">
      <pane xSplit="1" ySplit="4" topLeftCell="B2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5" sqref="A45"/>
    </sheetView>
  </sheetViews>
  <sheetFormatPr defaultColWidth="9.00390625" defaultRowHeight="12.75"/>
  <cols>
    <col min="1" max="1" width="24.625" style="2" customWidth="1"/>
    <col min="2" max="2" width="10.00390625" style="2" customWidth="1"/>
    <col min="3" max="3" width="10.625" style="2" bestFit="1" customWidth="1"/>
    <col min="4" max="4" width="10.375" style="2" customWidth="1"/>
    <col min="5" max="18" width="9.25390625" style="2" bestFit="1" customWidth="1"/>
    <col min="19" max="19" width="10.25390625" style="2" customWidth="1"/>
    <col min="20" max="16384" width="9.125" style="2" customWidth="1"/>
  </cols>
  <sheetData>
    <row r="1" spans="1:14" ht="14.25">
      <c r="A1" s="33" t="s">
        <v>94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"/>
    </row>
    <row r="2" spans="1:19" ht="15.75" thickBo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S2" s="2">
        <f>B2-SUM(C2:R2)</f>
        <v>0</v>
      </c>
    </row>
    <row r="3" spans="1:19" ht="15.75" thickBot="1">
      <c r="A3" s="30" t="s">
        <v>67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2"/>
    </row>
    <row r="4" spans="1:19" ht="15">
      <c r="A4" s="4" t="s">
        <v>54</v>
      </c>
      <c r="B4" s="28" t="s">
        <v>53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9"/>
    </row>
    <row r="5" spans="1:19" ht="15">
      <c r="A5" s="2" t="s">
        <v>52</v>
      </c>
      <c r="B5" s="5" t="s">
        <v>35</v>
      </c>
      <c r="C5" s="5" t="s">
        <v>36</v>
      </c>
      <c r="D5" s="5" t="s">
        <v>37</v>
      </c>
      <c r="E5" s="5" t="s">
        <v>38</v>
      </c>
      <c r="F5" s="5" t="s">
        <v>39</v>
      </c>
      <c r="G5" s="5" t="s">
        <v>40</v>
      </c>
      <c r="H5" s="5" t="s">
        <v>41</v>
      </c>
      <c r="I5" s="5" t="s">
        <v>42</v>
      </c>
      <c r="J5" s="5" t="s">
        <v>43</v>
      </c>
      <c r="K5" s="5" t="s">
        <v>44</v>
      </c>
      <c r="L5" s="5" t="s">
        <v>45</v>
      </c>
      <c r="M5" s="5" t="s">
        <v>46</v>
      </c>
      <c r="N5" s="5" t="s">
        <v>47</v>
      </c>
      <c r="O5" s="5" t="s">
        <v>48</v>
      </c>
      <c r="P5" s="5" t="s">
        <v>49</v>
      </c>
      <c r="Q5" s="5" t="s">
        <v>50</v>
      </c>
      <c r="R5" s="5" t="s">
        <v>51</v>
      </c>
      <c r="S5" s="5" t="s">
        <v>101</v>
      </c>
    </row>
    <row r="6" spans="1:19" ht="15">
      <c r="A6" s="3" t="s">
        <v>1</v>
      </c>
      <c r="B6" s="3">
        <v>2966282.139</v>
      </c>
      <c r="C6" s="3">
        <v>147886.242</v>
      </c>
      <c r="D6" s="3">
        <v>203347.064</v>
      </c>
      <c r="E6" s="3">
        <v>903970.784</v>
      </c>
      <c r="F6" s="3">
        <v>113495.682</v>
      </c>
      <c r="G6" s="3">
        <v>414647.176</v>
      </c>
      <c r="H6" s="3">
        <v>38300.529</v>
      </c>
      <c r="I6" s="3">
        <v>36928.326</v>
      </c>
      <c r="J6" s="3">
        <v>43193.211</v>
      </c>
      <c r="K6" s="3">
        <v>83938.738</v>
      </c>
      <c r="L6" s="3">
        <v>21115.95</v>
      </c>
      <c r="M6" s="3">
        <v>18625.37</v>
      </c>
      <c r="N6" s="3">
        <v>66221.946</v>
      </c>
      <c r="O6" s="3">
        <v>116593.083</v>
      </c>
      <c r="P6" s="3">
        <v>23258.103</v>
      </c>
      <c r="Q6" s="3">
        <v>26638.429</v>
      </c>
      <c r="R6" s="3">
        <v>15416.262</v>
      </c>
      <c r="S6" s="3">
        <f aca="true" t="shared" si="0" ref="S6:S68">B6-SUM(C6:R6)</f>
        <v>692705.244</v>
      </c>
    </row>
    <row r="7" spans="1:19" ht="14.25">
      <c r="A7" s="2" t="s">
        <v>65</v>
      </c>
      <c r="B7" s="2">
        <v>9145.501</v>
      </c>
      <c r="C7" s="2">
        <v>57.871</v>
      </c>
      <c r="D7" s="2">
        <v>795.136</v>
      </c>
      <c r="E7" s="2">
        <v>1159.327</v>
      </c>
      <c r="F7" s="2">
        <v>1744.283</v>
      </c>
      <c r="G7" s="2">
        <v>700.927</v>
      </c>
      <c r="H7" s="2">
        <v>9.698</v>
      </c>
      <c r="I7" s="2">
        <v>178.29</v>
      </c>
      <c r="J7" s="2">
        <v>995.814</v>
      </c>
      <c r="K7" s="2">
        <v>178.039</v>
      </c>
      <c r="L7" s="2">
        <v>127.456</v>
      </c>
      <c r="M7" s="2">
        <v>40.398</v>
      </c>
      <c r="N7" s="2">
        <v>121.668</v>
      </c>
      <c r="O7" s="2">
        <v>102.126</v>
      </c>
      <c r="Q7" s="2">
        <v>474.79</v>
      </c>
      <c r="R7" s="2">
        <v>226.438</v>
      </c>
      <c r="S7" s="2">
        <f t="shared" si="0"/>
        <v>2233.24</v>
      </c>
    </row>
    <row r="8" spans="1:19" ht="14.25">
      <c r="A8" s="2" t="s">
        <v>2</v>
      </c>
      <c r="B8" s="2">
        <v>67731.128</v>
      </c>
      <c r="C8" s="2">
        <v>14709.794</v>
      </c>
      <c r="D8" s="2">
        <v>1537.81</v>
      </c>
      <c r="E8" s="2">
        <v>17814.044</v>
      </c>
      <c r="F8" s="2">
        <v>50.194</v>
      </c>
      <c r="G8" s="2">
        <v>27944.111</v>
      </c>
      <c r="H8" s="2">
        <v>13.38</v>
      </c>
      <c r="I8" s="2">
        <v>525.991</v>
      </c>
      <c r="J8" s="2">
        <v>10.724</v>
      </c>
      <c r="K8" s="2">
        <v>1360.615</v>
      </c>
      <c r="L8" s="2">
        <v>396.772</v>
      </c>
      <c r="M8" s="2">
        <v>6.715</v>
      </c>
      <c r="N8" s="2">
        <v>54.76</v>
      </c>
      <c r="O8" s="2">
        <v>0.276</v>
      </c>
      <c r="Q8" s="2">
        <v>1732.453</v>
      </c>
      <c r="R8" s="2">
        <v>270.119</v>
      </c>
      <c r="S8" s="2">
        <f t="shared" si="0"/>
        <v>1303.3699999999953</v>
      </c>
    </row>
    <row r="9" spans="1:19" ht="14.25">
      <c r="A9" s="2" t="s">
        <v>95</v>
      </c>
      <c r="B9" s="2">
        <v>285.854</v>
      </c>
      <c r="C9" s="2">
        <v>35.398</v>
      </c>
      <c r="D9" s="2">
        <v>20.787</v>
      </c>
      <c r="E9" s="2">
        <v>79.646</v>
      </c>
      <c r="F9" s="2">
        <v>0.286</v>
      </c>
      <c r="G9" s="2">
        <v>112.118</v>
      </c>
      <c r="H9" s="2">
        <v>3.43</v>
      </c>
      <c r="I9" s="2">
        <v>6.428</v>
      </c>
      <c r="J9" s="2">
        <v>0.03</v>
      </c>
      <c r="K9" s="2">
        <v>0.746</v>
      </c>
      <c r="L9" s="2">
        <v>1.547</v>
      </c>
      <c r="M9" s="2">
        <v>2.843</v>
      </c>
      <c r="N9" s="2">
        <v>8.541</v>
      </c>
      <c r="Q9" s="2">
        <v>7.501</v>
      </c>
      <c r="S9" s="2">
        <f t="shared" si="0"/>
        <v>6.552999999999997</v>
      </c>
    </row>
    <row r="10" spans="1:19" ht="14.25">
      <c r="A10" s="2" t="s">
        <v>96</v>
      </c>
      <c r="B10" s="2">
        <v>14062.964</v>
      </c>
      <c r="C10" s="2">
        <v>3.856</v>
      </c>
      <c r="D10" s="2">
        <v>12501.646</v>
      </c>
      <c r="E10" s="2">
        <v>1556.73</v>
      </c>
      <c r="G10" s="2">
        <v>0.473</v>
      </c>
      <c r="H10" s="2">
        <v>0.021</v>
      </c>
      <c r="I10" s="2">
        <v>0</v>
      </c>
      <c r="J10" s="2">
        <v>0.012</v>
      </c>
      <c r="K10" s="2">
        <v>0.012</v>
      </c>
      <c r="L10" s="2">
        <v>0.014</v>
      </c>
      <c r="M10" s="2">
        <v>0.013</v>
      </c>
      <c r="Q10" s="2">
        <v>0.005</v>
      </c>
      <c r="S10" s="2">
        <f t="shared" si="0"/>
        <v>0.1819999999988795</v>
      </c>
    </row>
    <row r="11" spans="1:19" ht="14.25">
      <c r="A11" s="2" t="s">
        <v>3</v>
      </c>
      <c r="B11" s="2">
        <v>345820.226</v>
      </c>
      <c r="C11" s="2">
        <v>15861.365</v>
      </c>
      <c r="D11" s="2">
        <v>8648.825</v>
      </c>
      <c r="E11" s="2">
        <v>219272.714</v>
      </c>
      <c r="F11" s="2">
        <v>533.446</v>
      </c>
      <c r="G11" s="2">
        <v>55704.648</v>
      </c>
      <c r="H11" s="2">
        <v>1996.601</v>
      </c>
      <c r="I11" s="2">
        <v>8143.761</v>
      </c>
      <c r="J11" s="2">
        <v>274.018</v>
      </c>
      <c r="K11" s="2">
        <v>6135.152</v>
      </c>
      <c r="L11" s="2">
        <v>1257.808</v>
      </c>
      <c r="M11" s="2">
        <v>3795.447</v>
      </c>
      <c r="N11" s="2">
        <v>5228.534</v>
      </c>
      <c r="O11" s="2">
        <v>194.616</v>
      </c>
      <c r="P11" s="2">
        <v>1242.804</v>
      </c>
      <c r="Q11" s="2">
        <v>947.192</v>
      </c>
      <c r="R11" s="2">
        <v>1669.585</v>
      </c>
      <c r="S11" s="2">
        <f t="shared" si="0"/>
        <v>14913.710000000021</v>
      </c>
    </row>
    <row r="12" spans="1:19" ht="14.25">
      <c r="A12" s="2" t="s">
        <v>56</v>
      </c>
      <c r="B12" s="2">
        <v>319756.637</v>
      </c>
      <c r="C12" s="2">
        <v>15329.889</v>
      </c>
      <c r="D12" s="2">
        <v>8624.022</v>
      </c>
      <c r="E12" s="2">
        <v>199733.285</v>
      </c>
      <c r="F12" s="2">
        <v>530.307</v>
      </c>
      <c r="G12" s="2">
        <v>52888.045</v>
      </c>
      <c r="H12" s="2">
        <v>1991.204</v>
      </c>
      <c r="I12" s="2">
        <v>5717.667</v>
      </c>
      <c r="J12" s="2">
        <v>274.018</v>
      </c>
      <c r="K12" s="2">
        <v>6039.795</v>
      </c>
      <c r="L12" s="2">
        <v>972.991</v>
      </c>
      <c r="M12" s="2">
        <v>3770.911</v>
      </c>
      <c r="N12" s="2">
        <v>5153.912</v>
      </c>
      <c r="O12" s="2">
        <v>194.616</v>
      </c>
      <c r="P12" s="2">
        <v>1212.572</v>
      </c>
      <c r="Q12" s="2">
        <v>904.05</v>
      </c>
      <c r="R12" s="2">
        <v>1661.052</v>
      </c>
      <c r="S12" s="2">
        <f t="shared" si="0"/>
        <v>14758.300999999978</v>
      </c>
    </row>
    <row r="13" spans="1:19" ht="14.25">
      <c r="A13" s="2" t="s">
        <v>61</v>
      </c>
      <c r="B13" s="2">
        <v>2879.905</v>
      </c>
      <c r="C13" s="2">
        <v>395.363</v>
      </c>
      <c r="D13" s="2">
        <v>0.522</v>
      </c>
      <c r="E13" s="2">
        <v>1963.68</v>
      </c>
      <c r="F13" s="2">
        <v>2.801</v>
      </c>
      <c r="G13" s="2">
        <v>327.519</v>
      </c>
      <c r="H13" s="2">
        <v>0.235</v>
      </c>
      <c r="I13" s="2">
        <v>87.84</v>
      </c>
      <c r="K13" s="2">
        <v>32.213</v>
      </c>
      <c r="L13" s="2">
        <v>0.072</v>
      </c>
      <c r="M13" s="2">
        <v>1.284</v>
      </c>
      <c r="N13" s="2">
        <v>0.15</v>
      </c>
      <c r="P13" s="2">
        <v>25.932</v>
      </c>
      <c r="Q13" s="2">
        <v>31.351</v>
      </c>
      <c r="R13" s="2">
        <v>6.533</v>
      </c>
      <c r="S13" s="2">
        <f t="shared" si="0"/>
        <v>4.4099999999994</v>
      </c>
    </row>
    <row r="14" spans="1:19" ht="14.25">
      <c r="A14" s="2" t="s">
        <v>87</v>
      </c>
      <c r="B14" s="2">
        <v>13171.352</v>
      </c>
      <c r="C14" s="2">
        <v>22.28</v>
      </c>
      <c r="D14" s="2">
        <v>21.142</v>
      </c>
      <c r="E14" s="2">
        <v>11045.508</v>
      </c>
      <c r="G14" s="2">
        <v>18.91</v>
      </c>
      <c r="H14" s="2">
        <v>0.032</v>
      </c>
      <c r="I14" s="2">
        <v>2015.264</v>
      </c>
      <c r="K14" s="2">
        <v>0.12</v>
      </c>
      <c r="L14" s="2">
        <v>3.005</v>
      </c>
      <c r="Q14" s="2">
        <v>9.091</v>
      </c>
      <c r="S14" s="2">
        <f t="shared" si="0"/>
        <v>36.00000000000182</v>
      </c>
    </row>
    <row r="15" spans="1:19" ht="14.25">
      <c r="A15" s="2" t="s">
        <v>72</v>
      </c>
      <c r="B15" s="2">
        <v>43855.699</v>
      </c>
      <c r="C15" s="2">
        <v>4652.898</v>
      </c>
      <c r="D15" s="2">
        <v>854.975</v>
      </c>
      <c r="E15" s="2">
        <v>31702.17</v>
      </c>
      <c r="F15" s="2">
        <v>1219.074</v>
      </c>
      <c r="G15" s="2">
        <v>1091.122</v>
      </c>
      <c r="H15" s="2">
        <v>11.008</v>
      </c>
      <c r="I15" s="2">
        <v>539.705</v>
      </c>
      <c r="J15" s="2">
        <v>1136.045</v>
      </c>
      <c r="K15" s="2">
        <v>598.973</v>
      </c>
      <c r="L15" s="2">
        <v>14.925</v>
      </c>
      <c r="M15" s="2">
        <v>717.841</v>
      </c>
      <c r="N15" s="2">
        <v>27.183</v>
      </c>
      <c r="O15" s="2">
        <v>6.155</v>
      </c>
      <c r="P15" s="2">
        <v>76.485</v>
      </c>
      <c r="Q15" s="2">
        <v>46.223</v>
      </c>
      <c r="R15" s="2">
        <v>362.445</v>
      </c>
      <c r="S15" s="2">
        <f t="shared" si="0"/>
        <v>798.4720000000016</v>
      </c>
    </row>
    <row r="16" spans="1:19" ht="14.25">
      <c r="A16" s="2" t="s">
        <v>73</v>
      </c>
      <c r="B16" s="2">
        <v>41626.143</v>
      </c>
      <c r="C16" s="2">
        <v>4427.898</v>
      </c>
      <c r="D16" s="2">
        <v>729.275</v>
      </c>
      <c r="E16" s="2">
        <v>29927.709</v>
      </c>
      <c r="F16" s="2">
        <v>1213.949</v>
      </c>
      <c r="G16" s="2">
        <v>1031.357</v>
      </c>
      <c r="H16" s="2">
        <v>8.678</v>
      </c>
      <c r="I16" s="2">
        <v>539.705</v>
      </c>
      <c r="J16" s="2">
        <v>1136.045</v>
      </c>
      <c r="K16" s="2">
        <v>579.883</v>
      </c>
      <c r="L16" s="2">
        <v>14.925</v>
      </c>
      <c r="M16" s="2">
        <v>708.551</v>
      </c>
      <c r="N16" s="2">
        <v>27.183</v>
      </c>
      <c r="O16" s="2">
        <v>6.155</v>
      </c>
      <c r="P16" s="2">
        <v>75.47</v>
      </c>
      <c r="Q16" s="2">
        <v>46.223</v>
      </c>
      <c r="R16" s="2">
        <v>362.445</v>
      </c>
      <c r="S16" s="2">
        <f t="shared" si="0"/>
        <v>790.6920000000027</v>
      </c>
    </row>
    <row r="17" spans="1:19" ht="14.25">
      <c r="A17" s="2" t="s">
        <v>81</v>
      </c>
      <c r="B17" s="2">
        <v>2229.556</v>
      </c>
      <c r="C17" s="2">
        <v>225</v>
      </c>
      <c r="D17" s="2">
        <v>125.7</v>
      </c>
      <c r="E17" s="2">
        <v>1774.461</v>
      </c>
      <c r="F17" s="2">
        <v>5.125</v>
      </c>
      <c r="G17" s="2">
        <v>59.765</v>
      </c>
      <c r="H17" s="2">
        <v>2.33</v>
      </c>
      <c r="K17" s="2">
        <v>19.09</v>
      </c>
      <c r="M17" s="2">
        <v>9.29</v>
      </c>
      <c r="P17" s="2">
        <v>1.015</v>
      </c>
      <c r="S17" s="2">
        <f t="shared" si="0"/>
        <v>7.7800000000002</v>
      </c>
    </row>
    <row r="18" spans="1:19" ht="14.25">
      <c r="A18" s="2" t="s">
        <v>4</v>
      </c>
      <c r="B18" s="2">
        <v>47581.518</v>
      </c>
      <c r="C18" s="2">
        <v>9394.618</v>
      </c>
      <c r="D18" s="2">
        <v>152.154</v>
      </c>
      <c r="E18" s="2">
        <v>6685.338</v>
      </c>
      <c r="F18" s="2">
        <v>5345.323</v>
      </c>
      <c r="G18" s="2">
        <v>9168.557</v>
      </c>
      <c r="H18" s="2">
        <v>1211.566</v>
      </c>
      <c r="I18" s="2">
        <v>112.044</v>
      </c>
      <c r="J18" s="2">
        <v>523.5</v>
      </c>
      <c r="K18" s="2">
        <v>139.014</v>
      </c>
      <c r="L18" s="2">
        <v>624.24</v>
      </c>
      <c r="M18" s="2">
        <v>161.159</v>
      </c>
      <c r="N18" s="2">
        <v>5.78</v>
      </c>
      <c r="O18" s="2">
        <v>3907.026</v>
      </c>
      <c r="P18" s="2">
        <v>0.007</v>
      </c>
      <c r="Q18" s="2">
        <v>223.166</v>
      </c>
      <c r="R18" s="2">
        <v>70.8</v>
      </c>
      <c r="S18" s="2">
        <f t="shared" si="0"/>
        <v>9857.226000000002</v>
      </c>
    </row>
    <row r="19" spans="1:19" ht="14.25">
      <c r="A19" s="2" t="s">
        <v>5</v>
      </c>
      <c r="B19" s="2">
        <v>37392.561</v>
      </c>
      <c r="C19" s="2">
        <v>6395.491</v>
      </c>
      <c r="D19" s="2">
        <v>102.128</v>
      </c>
      <c r="E19" s="2">
        <v>4891.569</v>
      </c>
      <c r="F19" s="2">
        <v>4476.626</v>
      </c>
      <c r="G19" s="2">
        <v>7096.903</v>
      </c>
      <c r="H19" s="2">
        <v>1073.956</v>
      </c>
      <c r="I19" s="2">
        <v>83.914</v>
      </c>
      <c r="J19" s="2">
        <v>439.86</v>
      </c>
      <c r="K19" s="2">
        <v>132.48</v>
      </c>
      <c r="L19" s="2">
        <v>470.36</v>
      </c>
      <c r="M19" s="2">
        <v>134.601</v>
      </c>
      <c r="N19" s="2">
        <v>2.57</v>
      </c>
      <c r="O19" s="2">
        <v>3732.181</v>
      </c>
      <c r="P19" s="2">
        <v>0</v>
      </c>
      <c r="Q19" s="2">
        <v>120.539</v>
      </c>
      <c r="R19" s="2">
        <v>49.5</v>
      </c>
      <c r="S19" s="2">
        <f t="shared" si="0"/>
        <v>8189.883000000002</v>
      </c>
    </row>
    <row r="20" spans="1:19" ht="14.25">
      <c r="A20" s="2" t="s">
        <v>6</v>
      </c>
      <c r="B20" s="2">
        <v>10188.957</v>
      </c>
      <c r="C20" s="2">
        <v>2999.127</v>
      </c>
      <c r="D20" s="2">
        <v>50.026</v>
      </c>
      <c r="E20" s="2">
        <v>1793.769</v>
      </c>
      <c r="F20" s="2">
        <v>868.697</v>
      </c>
      <c r="G20" s="2">
        <v>2071.654</v>
      </c>
      <c r="H20" s="2">
        <v>137.61</v>
      </c>
      <c r="I20" s="2">
        <v>28.13</v>
      </c>
      <c r="J20" s="2">
        <v>83.64</v>
      </c>
      <c r="K20" s="2">
        <v>6.534</v>
      </c>
      <c r="L20" s="2">
        <v>153.88</v>
      </c>
      <c r="M20" s="2">
        <v>26.558</v>
      </c>
      <c r="N20" s="2">
        <v>3.21</v>
      </c>
      <c r="O20" s="2">
        <v>174.845</v>
      </c>
      <c r="P20" s="2">
        <v>0.007</v>
      </c>
      <c r="Q20" s="2">
        <v>102.627</v>
      </c>
      <c r="R20" s="2">
        <v>21.3</v>
      </c>
      <c r="S20" s="2">
        <f t="shared" si="0"/>
        <v>1667.3430000000026</v>
      </c>
    </row>
    <row r="21" spans="1:19" ht="14.25">
      <c r="A21" s="2" t="s">
        <v>7</v>
      </c>
      <c r="B21" s="2">
        <v>12937.383</v>
      </c>
      <c r="C21" s="2">
        <v>1448.019</v>
      </c>
      <c r="D21" s="2">
        <v>1801.459</v>
      </c>
      <c r="E21" s="2">
        <v>3381.234</v>
      </c>
      <c r="F21" s="2">
        <v>348.899</v>
      </c>
      <c r="G21" s="2">
        <v>2004.549</v>
      </c>
      <c r="H21" s="2">
        <v>209.826</v>
      </c>
      <c r="I21" s="2">
        <v>390.082</v>
      </c>
      <c r="J21" s="2">
        <v>133.174</v>
      </c>
      <c r="K21" s="2">
        <v>364.959</v>
      </c>
      <c r="L21" s="2">
        <v>208.466</v>
      </c>
      <c r="M21" s="2">
        <v>140.956</v>
      </c>
      <c r="N21" s="2">
        <v>195.952</v>
      </c>
      <c r="O21" s="2">
        <v>321.189</v>
      </c>
      <c r="Q21" s="2">
        <v>266.793</v>
      </c>
      <c r="R21" s="2">
        <v>14.988</v>
      </c>
      <c r="S21" s="2">
        <f t="shared" si="0"/>
        <v>1706.8379999999997</v>
      </c>
    </row>
    <row r="22" spans="1:19" ht="14.25">
      <c r="A22" s="2" t="s">
        <v>8</v>
      </c>
      <c r="B22" s="2">
        <v>5949.686</v>
      </c>
      <c r="C22" s="2">
        <v>1394.784</v>
      </c>
      <c r="D22" s="2">
        <v>449.268</v>
      </c>
      <c r="E22" s="2">
        <v>705.688</v>
      </c>
      <c r="F22" s="2">
        <v>135.837</v>
      </c>
      <c r="G22" s="2">
        <v>1772.514</v>
      </c>
      <c r="H22" s="2">
        <v>133.51</v>
      </c>
      <c r="I22" s="2">
        <v>50.745</v>
      </c>
      <c r="J22" s="2">
        <v>130.39</v>
      </c>
      <c r="K22" s="2">
        <v>232.039</v>
      </c>
      <c r="L22" s="2">
        <v>96.299</v>
      </c>
      <c r="M22" s="2">
        <v>1.078</v>
      </c>
      <c r="N22" s="2">
        <v>2.821</v>
      </c>
      <c r="O22" s="2">
        <v>237.259</v>
      </c>
      <c r="Q22" s="2">
        <v>50.696</v>
      </c>
      <c r="S22" s="2">
        <f t="shared" si="0"/>
        <v>556.7579999999989</v>
      </c>
    </row>
    <row r="23" spans="1:19" ht="14.25">
      <c r="A23" s="2" t="s">
        <v>97</v>
      </c>
      <c r="B23" s="2">
        <v>242.105</v>
      </c>
      <c r="C23" s="2">
        <v>1.664</v>
      </c>
      <c r="D23" s="2">
        <v>11.982</v>
      </c>
      <c r="E23" s="2">
        <v>104.645</v>
      </c>
      <c r="F23" s="2">
        <v>7.326</v>
      </c>
      <c r="G23" s="2">
        <v>21.958</v>
      </c>
      <c r="H23" s="2">
        <v>0.552</v>
      </c>
      <c r="I23" s="2">
        <v>9.494</v>
      </c>
      <c r="J23" s="2">
        <v>0.9</v>
      </c>
      <c r="K23" s="2">
        <v>4.411</v>
      </c>
      <c r="L23" s="2">
        <v>3.568</v>
      </c>
      <c r="M23" s="2">
        <v>0.04</v>
      </c>
      <c r="N23" s="2">
        <v>0.045</v>
      </c>
      <c r="O23" s="2">
        <v>4.411</v>
      </c>
      <c r="Q23" s="2">
        <v>5.665</v>
      </c>
      <c r="R23" s="2">
        <v>0.016</v>
      </c>
      <c r="S23" s="2">
        <f t="shared" si="0"/>
        <v>65.42800000000003</v>
      </c>
    </row>
    <row r="24" spans="1:19" ht="14.25">
      <c r="A24" s="2" t="s">
        <v>82</v>
      </c>
      <c r="B24" s="2">
        <v>2192.448</v>
      </c>
      <c r="C24" s="2">
        <v>3.84</v>
      </c>
      <c r="D24" s="2">
        <v>74.694</v>
      </c>
      <c r="E24" s="2">
        <v>1718.242</v>
      </c>
      <c r="G24" s="2">
        <v>82.4</v>
      </c>
      <c r="H24" s="2">
        <v>3.076</v>
      </c>
      <c r="I24" s="2">
        <v>127.17</v>
      </c>
      <c r="J24" s="2">
        <v>0.15</v>
      </c>
      <c r="K24" s="2">
        <v>70.102</v>
      </c>
      <c r="L24" s="2">
        <v>6.552</v>
      </c>
      <c r="M24" s="2">
        <v>18.803</v>
      </c>
      <c r="N24" s="2">
        <v>0.016</v>
      </c>
      <c r="O24" s="2">
        <v>1.12</v>
      </c>
      <c r="Q24" s="2">
        <v>2.745</v>
      </c>
      <c r="R24" s="2">
        <v>0.24</v>
      </c>
      <c r="S24" s="2">
        <f t="shared" si="0"/>
        <v>83.29799999999977</v>
      </c>
    </row>
    <row r="25" spans="1:19" ht="14.25">
      <c r="A25" s="2" t="s">
        <v>66</v>
      </c>
      <c r="B25" s="2">
        <v>3938.331</v>
      </c>
      <c r="C25" s="2">
        <v>47.492</v>
      </c>
      <c r="D25" s="2">
        <v>837.975</v>
      </c>
      <c r="E25" s="2">
        <v>694.305</v>
      </c>
      <c r="F25" s="2">
        <v>205.72</v>
      </c>
      <c r="G25" s="2">
        <v>120.806</v>
      </c>
      <c r="H25" s="2">
        <v>72.506</v>
      </c>
      <c r="I25" s="2">
        <v>202.669</v>
      </c>
      <c r="J25" s="2">
        <v>0.334</v>
      </c>
      <c r="K25" s="2">
        <v>58.338</v>
      </c>
      <c r="L25" s="2">
        <v>102.022</v>
      </c>
      <c r="M25" s="2">
        <v>121.027</v>
      </c>
      <c r="N25" s="2">
        <v>193.07</v>
      </c>
      <c r="O25" s="2">
        <v>77.754</v>
      </c>
      <c r="Q25" s="2">
        <v>207.631</v>
      </c>
      <c r="R25" s="2">
        <v>14.732</v>
      </c>
      <c r="S25" s="2">
        <f t="shared" si="0"/>
        <v>981.9500000000003</v>
      </c>
    </row>
    <row r="26" spans="1:19" ht="14.25">
      <c r="A26" s="2" t="s">
        <v>9</v>
      </c>
      <c r="B26" s="2">
        <v>330164.297</v>
      </c>
      <c r="C26" s="2">
        <v>10284.939</v>
      </c>
      <c r="D26" s="2">
        <v>2552.366</v>
      </c>
      <c r="E26" s="2">
        <v>127728.059</v>
      </c>
      <c r="F26" s="2">
        <v>6992.503</v>
      </c>
      <c r="G26" s="2">
        <v>58317.546</v>
      </c>
      <c r="H26" s="2">
        <v>4803.921</v>
      </c>
      <c r="I26" s="2">
        <v>7982.189</v>
      </c>
      <c r="J26" s="2">
        <v>865.242</v>
      </c>
      <c r="K26" s="2">
        <v>15537.526</v>
      </c>
      <c r="L26" s="2">
        <v>4972.419</v>
      </c>
      <c r="M26" s="2">
        <v>2712.904</v>
      </c>
      <c r="N26" s="2">
        <v>9476.091</v>
      </c>
      <c r="O26" s="2">
        <v>13888.198</v>
      </c>
      <c r="P26" s="2">
        <v>15557.38</v>
      </c>
      <c r="Q26" s="2">
        <v>8569.282</v>
      </c>
      <c r="R26" s="2">
        <v>6545.621</v>
      </c>
      <c r="S26" s="2">
        <f t="shared" si="0"/>
        <v>33378.11100000003</v>
      </c>
    </row>
    <row r="27" spans="1:19" ht="14.25">
      <c r="A27" s="2" t="s">
        <v>59</v>
      </c>
      <c r="B27" s="2">
        <v>137355.621</v>
      </c>
      <c r="C27" s="2">
        <v>5100.161</v>
      </c>
      <c r="D27" s="2">
        <v>367.067</v>
      </c>
      <c r="E27" s="2">
        <v>47903.254</v>
      </c>
      <c r="F27" s="2">
        <v>3386.659</v>
      </c>
      <c r="G27" s="2">
        <v>17208.343</v>
      </c>
      <c r="H27" s="2">
        <v>1369.467</v>
      </c>
      <c r="I27" s="2">
        <v>2810.052</v>
      </c>
      <c r="J27" s="2">
        <v>585.994</v>
      </c>
      <c r="K27" s="2">
        <v>6684.208</v>
      </c>
      <c r="L27" s="2">
        <v>2965.378</v>
      </c>
      <c r="M27" s="2">
        <v>571.241</v>
      </c>
      <c r="N27" s="2">
        <v>7246.544</v>
      </c>
      <c r="O27" s="2">
        <v>8106.268</v>
      </c>
      <c r="P27" s="2">
        <v>7403.395</v>
      </c>
      <c r="Q27" s="2">
        <v>5933.13</v>
      </c>
      <c r="R27" s="2">
        <v>2161.631</v>
      </c>
      <c r="S27" s="2">
        <f t="shared" si="0"/>
        <v>17552.829000000027</v>
      </c>
    </row>
    <row r="28" spans="1:19" ht="14.25">
      <c r="A28" s="2" t="s">
        <v>60</v>
      </c>
      <c r="B28" s="2">
        <v>19069.564</v>
      </c>
      <c r="C28" s="2">
        <v>630.834</v>
      </c>
      <c r="D28" s="2">
        <v>220.022</v>
      </c>
      <c r="E28" s="2">
        <v>3555.764</v>
      </c>
      <c r="F28" s="2">
        <v>85.875</v>
      </c>
      <c r="G28" s="2">
        <v>2574.316</v>
      </c>
      <c r="H28" s="2">
        <v>139.827</v>
      </c>
      <c r="I28" s="2">
        <v>389.774</v>
      </c>
      <c r="J28" s="2">
        <v>47.065</v>
      </c>
      <c r="K28" s="2">
        <v>845.437</v>
      </c>
      <c r="L28" s="2">
        <v>165.663</v>
      </c>
      <c r="M28" s="2">
        <v>59.41</v>
      </c>
      <c r="N28" s="2">
        <v>354.652</v>
      </c>
      <c r="O28" s="2">
        <v>1724.413</v>
      </c>
      <c r="P28" s="2">
        <v>3725.154</v>
      </c>
      <c r="Q28" s="2">
        <v>211.522</v>
      </c>
      <c r="R28" s="2">
        <v>513.375</v>
      </c>
      <c r="S28" s="2">
        <f t="shared" si="0"/>
        <v>3826.4609999999957</v>
      </c>
    </row>
    <row r="29" spans="1:19" ht="14.25">
      <c r="A29" s="2" t="s">
        <v>10</v>
      </c>
      <c r="B29" s="2">
        <v>95806.343</v>
      </c>
      <c r="C29" s="2">
        <v>1311.827</v>
      </c>
      <c r="D29" s="2">
        <v>1643.64</v>
      </c>
      <c r="E29" s="2">
        <v>58068.488</v>
      </c>
      <c r="F29" s="2">
        <v>16.13</v>
      </c>
      <c r="G29" s="2">
        <v>18017.29</v>
      </c>
      <c r="H29" s="2">
        <v>2033.242</v>
      </c>
      <c r="I29" s="2">
        <v>3132.302</v>
      </c>
      <c r="J29" s="2">
        <v>39.028</v>
      </c>
      <c r="K29" s="2">
        <v>3017.265</v>
      </c>
      <c r="L29" s="2">
        <v>792.895</v>
      </c>
      <c r="M29" s="2">
        <v>1103.41</v>
      </c>
      <c r="N29" s="2">
        <v>395.444</v>
      </c>
      <c r="O29" s="2">
        <v>209.909</v>
      </c>
      <c r="P29" s="2">
        <v>661.37</v>
      </c>
      <c r="Q29" s="2">
        <v>756.825</v>
      </c>
      <c r="R29" s="2">
        <v>1935.248</v>
      </c>
      <c r="S29" s="2">
        <f t="shared" si="0"/>
        <v>2672.0299999999843</v>
      </c>
    </row>
    <row r="30" spans="1:19" ht="14.25">
      <c r="A30" s="2" t="s">
        <v>62</v>
      </c>
      <c r="B30" s="2">
        <v>2013.122</v>
      </c>
      <c r="C30" s="2">
        <v>8.795</v>
      </c>
      <c r="D30" s="2">
        <v>45.442</v>
      </c>
      <c r="E30" s="2">
        <v>588.109</v>
      </c>
      <c r="F30" s="2">
        <v>3.69</v>
      </c>
      <c r="G30" s="2">
        <v>720.688</v>
      </c>
      <c r="H30" s="2">
        <v>51.453</v>
      </c>
      <c r="I30" s="2">
        <v>115.485</v>
      </c>
      <c r="J30" s="2">
        <v>4.842</v>
      </c>
      <c r="K30" s="2">
        <v>161.652</v>
      </c>
      <c r="L30" s="2">
        <v>38.398</v>
      </c>
      <c r="M30" s="2">
        <v>8.575</v>
      </c>
      <c r="N30" s="2">
        <v>16.623</v>
      </c>
      <c r="O30" s="2">
        <v>27.359</v>
      </c>
      <c r="P30" s="2">
        <v>5.816</v>
      </c>
      <c r="Q30" s="2">
        <v>51.021</v>
      </c>
      <c r="R30" s="2">
        <v>51.23</v>
      </c>
      <c r="S30" s="2">
        <f t="shared" si="0"/>
        <v>113.94399999999996</v>
      </c>
    </row>
    <row r="31" spans="1:19" ht="14.25">
      <c r="A31" s="2" t="s">
        <v>11</v>
      </c>
      <c r="B31" s="2">
        <v>26391.756</v>
      </c>
      <c r="C31" s="2">
        <v>1378.695</v>
      </c>
      <c r="D31" s="2">
        <v>842.264</v>
      </c>
      <c r="E31" s="2">
        <v>6736.964</v>
      </c>
      <c r="F31" s="2">
        <v>3628.527</v>
      </c>
      <c r="G31" s="2">
        <v>2815.202</v>
      </c>
      <c r="H31" s="2">
        <v>665.148</v>
      </c>
      <c r="I31" s="2">
        <v>227.341</v>
      </c>
      <c r="J31" s="2">
        <v>214.11</v>
      </c>
      <c r="K31" s="2">
        <v>2922.151</v>
      </c>
      <c r="L31" s="2">
        <v>810.393</v>
      </c>
      <c r="M31" s="2">
        <v>149.567</v>
      </c>
      <c r="N31" s="2">
        <v>242.548</v>
      </c>
      <c r="O31" s="2">
        <v>485.588</v>
      </c>
      <c r="P31" s="2">
        <v>451.163</v>
      </c>
      <c r="Q31" s="2">
        <v>1485.982</v>
      </c>
      <c r="R31" s="2">
        <v>163.65</v>
      </c>
      <c r="S31" s="2">
        <f t="shared" si="0"/>
        <v>3172.463000000007</v>
      </c>
    </row>
    <row r="32" spans="1:19" ht="14.25">
      <c r="A32" s="2" t="s">
        <v>12</v>
      </c>
      <c r="B32" s="2">
        <v>22406.212</v>
      </c>
      <c r="C32" s="2">
        <v>1648.782</v>
      </c>
      <c r="D32" s="2">
        <v>928.443</v>
      </c>
      <c r="E32" s="2">
        <v>7606.593</v>
      </c>
      <c r="F32" s="2">
        <v>2595.068</v>
      </c>
      <c r="G32" s="2">
        <v>1464.07</v>
      </c>
      <c r="H32" s="2">
        <v>161.352</v>
      </c>
      <c r="I32" s="2">
        <v>739.379</v>
      </c>
      <c r="J32" s="2">
        <v>58.123</v>
      </c>
      <c r="K32" s="2">
        <v>799.968</v>
      </c>
      <c r="L32" s="2">
        <v>361.311</v>
      </c>
      <c r="M32" s="2">
        <v>120.28</v>
      </c>
      <c r="N32" s="2">
        <v>148.746</v>
      </c>
      <c r="O32" s="2">
        <v>830.484</v>
      </c>
      <c r="P32" s="2">
        <v>33.715</v>
      </c>
      <c r="Q32" s="2">
        <v>93.705</v>
      </c>
      <c r="S32" s="2">
        <f t="shared" si="0"/>
        <v>4816.192999999999</v>
      </c>
    </row>
    <row r="33" spans="1:19" ht="14.25">
      <c r="A33" s="2" t="s">
        <v>13</v>
      </c>
      <c r="B33" s="2">
        <v>41491.841</v>
      </c>
      <c r="C33" s="2">
        <v>871.79</v>
      </c>
      <c r="D33" s="2">
        <v>2145.331</v>
      </c>
      <c r="E33" s="2">
        <v>10107.294</v>
      </c>
      <c r="F33" s="2">
        <v>13529.427</v>
      </c>
      <c r="G33" s="2">
        <v>1388.649</v>
      </c>
      <c r="H33" s="2">
        <v>247.176</v>
      </c>
      <c r="I33" s="2">
        <v>641.056</v>
      </c>
      <c r="J33" s="2">
        <v>2638.848</v>
      </c>
      <c r="K33" s="2">
        <v>1107.19</v>
      </c>
      <c r="L33" s="2">
        <v>780.66</v>
      </c>
      <c r="M33" s="2">
        <v>479.979</v>
      </c>
      <c r="N33" s="2">
        <v>1232.364</v>
      </c>
      <c r="O33" s="2">
        <v>1218.179</v>
      </c>
      <c r="P33" s="2">
        <v>3.866</v>
      </c>
      <c r="Q33" s="2">
        <v>247.702</v>
      </c>
      <c r="R33" s="2">
        <v>57.732</v>
      </c>
      <c r="S33" s="2">
        <f t="shared" si="0"/>
        <v>4794.597999999998</v>
      </c>
    </row>
    <row r="34" spans="1:19" ht="14.25">
      <c r="A34" s="2" t="s">
        <v>14</v>
      </c>
      <c r="B34" s="2">
        <v>4289.408</v>
      </c>
      <c r="C34" s="2">
        <v>4.096</v>
      </c>
      <c r="D34" s="2">
        <v>147.17</v>
      </c>
      <c r="E34" s="2">
        <v>1958.966</v>
      </c>
      <c r="F34" s="2">
        <v>2.305</v>
      </c>
      <c r="G34" s="2">
        <v>135.563</v>
      </c>
      <c r="H34" s="2">
        <v>71.74</v>
      </c>
      <c r="I34" s="2">
        <v>142.04</v>
      </c>
      <c r="J34" s="2">
        <v>1.2</v>
      </c>
      <c r="K34" s="2">
        <v>434.65</v>
      </c>
      <c r="L34" s="2">
        <v>23.51</v>
      </c>
      <c r="M34" s="2">
        <v>8.473</v>
      </c>
      <c r="N34" s="2">
        <v>551.495</v>
      </c>
      <c r="O34" s="2">
        <v>276.612</v>
      </c>
      <c r="P34" s="2">
        <v>3.866</v>
      </c>
      <c r="Q34" s="2">
        <v>21.473</v>
      </c>
      <c r="R34" s="2">
        <v>9.678</v>
      </c>
      <c r="S34" s="2">
        <f t="shared" si="0"/>
        <v>496.5710000000008</v>
      </c>
    </row>
    <row r="35" spans="1:19" ht="14.25">
      <c r="A35" s="2" t="s">
        <v>98</v>
      </c>
      <c r="B35" s="2">
        <v>37202.433</v>
      </c>
      <c r="C35" s="2">
        <v>867.694</v>
      </c>
      <c r="D35" s="2">
        <v>1998.161</v>
      </c>
      <c r="E35" s="2">
        <v>8148.328</v>
      </c>
      <c r="F35" s="2">
        <v>13527.122</v>
      </c>
      <c r="G35" s="2">
        <v>1253.086</v>
      </c>
      <c r="H35" s="2">
        <v>175.436</v>
      </c>
      <c r="I35" s="2">
        <v>499.016</v>
      </c>
      <c r="J35" s="2">
        <v>2637.648</v>
      </c>
      <c r="K35" s="2">
        <v>672.54</v>
      </c>
      <c r="L35" s="2">
        <v>757.15</v>
      </c>
      <c r="M35" s="2">
        <v>471.506</v>
      </c>
      <c r="N35" s="2">
        <v>680.869</v>
      </c>
      <c r="O35" s="2">
        <v>941.567</v>
      </c>
      <c r="Q35" s="2">
        <v>226.229</v>
      </c>
      <c r="R35" s="2">
        <v>48.054</v>
      </c>
      <c r="S35" s="2">
        <f t="shared" si="0"/>
        <v>4298.026999999995</v>
      </c>
    </row>
    <row r="36" spans="1:19" ht="14.25">
      <c r="A36" s="2" t="s">
        <v>15</v>
      </c>
      <c r="B36" s="2">
        <v>7476.49</v>
      </c>
      <c r="C36" s="2">
        <v>15.004</v>
      </c>
      <c r="D36" s="2">
        <v>145.196</v>
      </c>
      <c r="E36" s="2">
        <v>2734.528</v>
      </c>
      <c r="F36" s="2">
        <v>26.648</v>
      </c>
      <c r="G36" s="2">
        <v>1105.918</v>
      </c>
      <c r="H36" s="2">
        <v>119.064</v>
      </c>
      <c r="I36" s="2">
        <v>58.436</v>
      </c>
      <c r="J36" s="2">
        <v>24.111</v>
      </c>
      <c r="K36" s="2">
        <v>901.354</v>
      </c>
      <c r="L36" s="2">
        <v>280.933</v>
      </c>
      <c r="M36" s="2">
        <v>9.359</v>
      </c>
      <c r="N36" s="2">
        <v>5.533</v>
      </c>
      <c r="O36" s="2">
        <v>762.003</v>
      </c>
      <c r="P36" s="2">
        <v>0.354</v>
      </c>
      <c r="Q36" s="2">
        <v>41.899</v>
      </c>
      <c r="R36" s="2">
        <v>0.237</v>
      </c>
      <c r="S36" s="2">
        <f t="shared" si="0"/>
        <v>1245.9129999999986</v>
      </c>
    </row>
    <row r="37" spans="1:19" ht="14.25">
      <c r="A37" s="2" t="s">
        <v>58</v>
      </c>
      <c r="B37" s="2">
        <v>1897.344</v>
      </c>
      <c r="C37" s="2">
        <v>0.914</v>
      </c>
      <c r="D37" s="2">
        <v>38.019</v>
      </c>
      <c r="E37" s="2">
        <v>488.842</v>
      </c>
      <c r="F37" s="2">
        <v>12.995</v>
      </c>
      <c r="G37" s="2">
        <v>45.931</v>
      </c>
      <c r="H37" s="2">
        <v>44.297</v>
      </c>
      <c r="I37" s="2">
        <v>11.867</v>
      </c>
      <c r="J37" s="2">
        <v>18.401</v>
      </c>
      <c r="K37" s="2">
        <v>404.926</v>
      </c>
      <c r="L37" s="2">
        <v>27.303</v>
      </c>
      <c r="M37" s="2">
        <v>0.468</v>
      </c>
      <c r="N37" s="2">
        <v>2.901</v>
      </c>
      <c r="O37" s="2">
        <v>242.843</v>
      </c>
      <c r="P37" s="2">
        <v>0.195</v>
      </c>
      <c r="Q37" s="2">
        <v>7.315</v>
      </c>
      <c r="R37" s="2">
        <v>0.144</v>
      </c>
      <c r="S37" s="2">
        <f t="shared" si="0"/>
        <v>549.9829999999997</v>
      </c>
    </row>
    <row r="38" spans="1:19" ht="14.25">
      <c r="A38" s="2" t="s">
        <v>88</v>
      </c>
      <c r="B38" s="2">
        <v>271.858</v>
      </c>
      <c r="C38" s="2">
        <v>0.078</v>
      </c>
      <c r="D38" s="2">
        <v>3.793</v>
      </c>
      <c r="E38" s="2">
        <v>228.821</v>
      </c>
      <c r="F38" s="2">
        <v>0.141</v>
      </c>
      <c r="G38" s="2">
        <v>30.853</v>
      </c>
      <c r="H38" s="2">
        <v>0.763</v>
      </c>
      <c r="I38" s="2">
        <v>0.084</v>
      </c>
      <c r="K38" s="2">
        <v>0.104</v>
      </c>
      <c r="L38" s="2">
        <v>0.57</v>
      </c>
      <c r="M38" s="2">
        <v>0.024</v>
      </c>
      <c r="N38" s="2">
        <v>0.001</v>
      </c>
      <c r="O38" s="2">
        <v>0.195</v>
      </c>
      <c r="P38" s="2">
        <v>0.006</v>
      </c>
      <c r="Q38" s="2">
        <v>0.184</v>
      </c>
      <c r="S38" s="2">
        <f t="shared" si="0"/>
        <v>6.241000000000099</v>
      </c>
    </row>
    <row r="39" spans="1:19" ht="14.25">
      <c r="A39" s="2" t="s">
        <v>16</v>
      </c>
      <c r="B39" s="2">
        <v>746904.24</v>
      </c>
      <c r="C39" s="2">
        <v>31070.648</v>
      </c>
      <c r="D39" s="2">
        <v>8857.778</v>
      </c>
      <c r="E39" s="2">
        <v>328764.318</v>
      </c>
      <c r="F39" s="2">
        <v>49613.702</v>
      </c>
      <c r="G39" s="2">
        <v>119594.046</v>
      </c>
      <c r="H39" s="2">
        <v>12617.161</v>
      </c>
      <c r="I39" s="2">
        <v>12800.279</v>
      </c>
      <c r="J39" s="2">
        <v>21125.39</v>
      </c>
      <c r="K39" s="2">
        <v>40574.421</v>
      </c>
      <c r="L39" s="2">
        <v>5574.225</v>
      </c>
      <c r="M39" s="2">
        <v>5971.398</v>
      </c>
      <c r="N39" s="2">
        <v>17871.214</v>
      </c>
      <c r="O39" s="2">
        <v>18076.917</v>
      </c>
      <c r="P39" s="2">
        <v>4263.328</v>
      </c>
      <c r="Q39" s="2">
        <v>9236.49</v>
      </c>
      <c r="R39" s="2">
        <v>4278.341</v>
      </c>
      <c r="S39" s="2">
        <f t="shared" si="0"/>
        <v>56614.58400000003</v>
      </c>
    </row>
    <row r="40" spans="1:19" ht="14.25">
      <c r="A40" s="2" t="s">
        <v>17</v>
      </c>
      <c r="B40" s="2">
        <v>187880.281</v>
      </c>
      <c r="C40" s="2">
        <v>11622.494</v>
      </c>
      <c r="D40" s="2">
        <v>2192.775</v>
      </c>
      <c r="E40" s="2">
        <v>49530.829</v>
      </c>
      <c r="F40" s="2">
        <v>2098.192</v>
      </c>
      <c r="G40" s="2">
        <v>60927.077</v>
      </c>
      <c r="H40" s="2">
        <v>6520.963</v>
      </c>
      <c r="I40" s="2">
        <v>5568.131</v>
      </c>
      <c r="J40" s="2">
        <v>2486.226</v>
      </c>
      <c r="K40" s="2">
        <v>9712.455</v>
      </c>
      <c r="L40" s="2">
        <v>3059.878</v>
      </c>
      <c r="M40" s="2">
        <v>2923.961</v>
      </c>
      <c r="N40" s="2">
        <v>5403.773</v>
      </c>
      <c r="O40" s="2">
        <v>7054.238</v>
      </c>
      <c r="P40" s="2">
        <v>527.695</v>
      </c>
      <c r="Q40" s="2">
        <v>2388.749</v>
      </c>
      <c r="R40" s="2">
        <v>1880.637</v>
      </c>
      <c r="S40" s="2">
        <f t="shared" si="0"/>
        <v>13982.208000000013</v>
      </c>
    </row>
    <row r="41" spans="1:19" ht="14.25">
      <c r="A41" s="2" t="s">
        <v>18</v>
      </c>
      <c r="B41" s="2">
        <v>457218.959</v>
      </c>
      <c r="C41" s="2">
        <v>18609.615</v>
      </c>
      <c r="D41" s="2">
        <v>5333.744</v>
      </c>
      <c r="E41" s="2">
        <v>219152.316</v>
      </c>
      <c r="F41" s="2">
        <v>46706.855</v>
      </c>
      <c r="G41" s="2">
        <v>42762.331</v>
      </c>
      <c r="H41" s="2">
        <v>3782.059</v>
      </c>
      <c r="I41" s="2">
        <v>3436.93</v>
      </c>
      <c r="J41" s="2">
        <v>18563.35</v>
      </c>
      <c r="K41" s="2">
        <v>25480.844</v>
      </c>
      <c r="L41" s="2">
        <v>1438.548</v>
      </c>
      <c r="M41" s="2">
        <v>2662.418</v>
      </c>
      <c r="N41" s="2">
        <v>12327.112</v>
      </c>
      <c r="O41" s="2">
        <v>9600.125</v>
      </c>
      <c r="P41" s="2">
        <v>2899.031</v>
      </c>
      <c r="Q41" s="2">
        <v>4458.861</v>
      </c>
      <c r="R41" s="2">
        <v>2022.931</v>
      </c>
      <c r="S41" s="2">
        <f t="shared" si="0"/>
        <v>37981.889000000025</v>
      </c>
    </row>
    <row r="42" spans="1:19" ht="14.25">
      <c r="A42" s="2" t="s">
        <v>19</v>
      </c>
      <c r="B42" s="2">
        <v>10013.585</v>
      </c>
      <c r="C42" s="2">
        <v>103.07</v>
      </c>
      <c r="D42" s="2">
        <v>399.607</v>
      </c>
      <c r="E42" s="2">
        <v>5237.418</v>
      </c>
      <c r="F42" s="2">
        <v>248.385</v>
      </c>
      <c r="G42" s="2">
        <v>2365.215</v>
      </c>
      <c r="H42" s="2">
        <v>129.521</v>
      </c>
      <c r="I42" s="2">
        <v>91.257</v>
      </c>
      <c r="J42" s="2">
        <v>27.528</v>
      </c>
      <c r="K42" s="2">
        <v>119.198</v>
      </c>
      <c r="L42" s="2">
        <v>96.773</v>
      </c>
      <c r="M42" s="2">
        <v>47.9</v>
      </c>
      <c r="N42" s="2">
        <v>10.763</v>
      </c>
      <c r="O42" s="2">
        <v>632.353</v>
      </c>
      <c r="P42" s="2">
        <v>0.028</v>
      </c>
      <c r="Q42" s="2">
        <v>58.555</v>
      </c>
      <c r="R42" s="2">
        <v>34.426</v>
      </c>
      <c r="S42" s="2">
        <f t="shared" si="0"/>
        <v>411.58799999999974</v>
      </c>
    </row>
    <row r="43" spans="1:19" ht="14.25">
      <c r="A43" s="2" t="s">
        <v>68</v>
      </c>
      <c r="B43" s="2">
        <v>934558.446</v>
      </c>
      <c r="C43" s="2">
        <v>34922.584</v>
      </c>
      <c r="D43" s="2">
        <v>42008.487</v>
      </c>
      <c r="E43" s="2">
        <v>52270.715</v>
      </c>
      <c r="F43" s="2">
        <v>16345.84</v>
      </c>
      <c r="G43" s="2">
        <v>115159.759</v>
      </c>
      <c r="H43" s="2">
        <v>13840.802</v>
      </c>
      <c r="I43" s="2">
        <v>1525.747</v>
      </c>
      <c r="J43" s="2">
        <v>13690.823</v>
      </c>
      <c r="K43" s="2">
        <v>6054.684</v>
      </c>
      <c r="L43" s="2">
        <v>3381.689</v>
      </c>
      <c r="M43" s="2">
        <v>2928.996</v>
      </c>
      <c r="N43" s="2">
        <v>27065.755</v>
      </c>
      <c r="O43" s="2">
        <v>67199.068</v>
      </c>
      <c r="P43" s="2">
        <v>127.574</v>
      </c>
      <c r="Q43" s="2">
        <v>1660.08</v>
      </c>
      <c r="R43" s="2">
        <v>282.165</v>
      </c>
      <c r="S43" s="2">
        <f t="shared" si="0"/>
        <v>536093.678</v>
      </c>
    </row>
    <row r="44" spans="1:19" ht="14.25">
      <c r="A44" s="2" t="s">
        <v>70</v>
      </c>
      <c r="B44" s="2">
        <v>1514.073</v>
      </c>
      <c r="C44" s="2">
        <v>78.63</v>
      </c>
      <c r="D44" s="2">
        <v>482.836</v>
      </c>
      <c r="E44" s="2">
        <v>77.89</v>
      </c>
      <c r="F44" s="2">
        <v>209.153</v>
      </c>
      <c r="G44" s="2">
        <v>70.234</v>
      </c>
      <c r="H44" s="2">
        <v>11.855</v>
      </c>
      <c r="I44" s="2">
        <v>6.379</v>
      </c>
      <c r="J44" s="2">
        <v>4.955</v>
      </c>
      <c r="K44" s="2">
        <v>0.902</v>
      </c>
      <c r="L44" s="2">
        <v>2.128</v>
      </c>
      <c r="M44" s="2">
        <v>10.21</v>
      </c>
      <c r="N44" s="2">
        <v>23.424</v>
      </c>
      <c r="O44" s="2">
        <v>0.95</v>
      </c>
      <c r="P44" s="2">
        <v>184.959</v>
      </c>
      <c r="Q44" s="2">
        <v>1.83</v>
      </c>
      <c r="R44" s="2">
        <v>0.52</v>
      </c>
      <c r="S44" s="2">
        <f t="shared" si="0"/>
        <v>347.21799999999985</v>
      </c>
    </row>
    <row r="45" spans="1:19" ht="14.25">
      <c r="A45" s="2" t="s">
        <v>69</v>
      </c>
      <c r="B45" s="2">
        <v>18112.532</v>
      </c>
      <c r="C45" s="2">
        <v>1010.802</v>
      </c>
      <c r="D45" s="2">
        <v>980.901</v>
      </c>
      <c r="E45" s="2">
        <v>5159.896</v>
      </c>
      <c r="F45" s="2">
        <v>7744.129</v>
      </c>
      <c r="G45" s="2">
        <v>607.083</v>
      </c>
      <c r="H45" s="2">
        <v>18.413</v>
      </c>
      <c r="I45" s="2">
        <v>53.178</v>
      </c>
      <c r="J45" s="2">
        <v>75.976</v>
      </c>
      <c r="K45" s="2">
        <v>62.95</v>
      </c>
      <c r="L45" s="2">
        <v>24.534</v>
      </c>
      <c r="M45" s="2">
        <v>142.506</v>
      </c>
      <c r="N45" s="2">
        <v>137.211</v>
      </c>
      <c r="O45" s="2">
        <v>8.903</v>
      </c>
      <c r="P45" s="2">
        <v>276.977</v>
      </c>
      <c r="Q45" s="2">
        <v>55.545</v>
      </c>
      <c r="R45" s="2">
        <v>708.4</v>
      </c>
      <c r="S45" s="2">
        <f t="shared" si="0"/>
        <v>1045.127999999997</v>
      </c>
    </row>
    <row r="46" spans="1:19" ht="14.25">
      <c r="A46" s="2" t="s">
        <v>20</v>
      </c>
      <c r="B46" s="2">
        <v>147318.378</v>
      </c>
      <c r="C46" s="2">
        <v>3458.54</v>
      </c>
      <c r="D46" s="2">
        <v>69837.211</v>
      </c>
      <c r="E46" s="2">
        <v>40576.259</v>
      </c>
      <c r="F46" s="2">
        <v>1686.65</v>
      </c>
      <c r="G46" s="2">
        <v>1858.546</v>
      </c>
      <c r="H46" s="2">
        <v>992.844</v>
      </c>
      <c r="I46" s="2">
        <v>895.846</v>
      </c>
      <c r="J46" s="2">
        <v>657.504</v>
      </c>
      <c r="K46" s="2">
        <v>2268.856</v>
      </c>
      <c r="L46" s="2">
        <v>1122.344</v>
      </c>
      <c r="M46" s="2">
        <v>349.736</v>
      </c>
      <c r="N46" s="2">
        <v>3554.414</v>
      </c>
      <c r="O46" s="2">
        <v>5670.429</v>
      </c>
      <c r="Q46" s="2">
        <v>245.954</v>
      </c>
      <c r="R46" s="2">
        <v>4.7</v>
      </c>
      <c r="S46" s="2">
        <f t="shared" si="0"/>
        <v>14138.545000000013</v>
      </c>
    </row>
    <row r="47" spans="1:19" ht="14.25">
      <c r="A47" s="2" t="s">
        <v>57</v>
      </c>
      <c r="B47" s="2">
        <v>143376.921</v>
      </c>
      <c r="C47" s="2">
        <v>3368.105</v>
      </c>
      <c r="D47" s="2">
        <v>66517.391</v>
      </c>
      <c r="E47" s="2">
        <v>40290.555</v>
      </c>
      <c r="F47" s="2">
        <v>1674.011</v>
      </c>
      <c r="G47" s="2">
        <v>1847.722</v>
      </c>
      <c r="H47" s="2">
        <v>989.625</v>
      </c>
      <c r="I47" s="2">
        <v>857.241</v>
      </c>
      <c r="J47" s="2">
        <v>638.681</v>
      </c>
      <c r="K47" s="2">
        <v>2250.044</v>
      </c>
      <c r="L47" s="2">
        <v>1080.49</v>
      </c>
      <c r="M47" s="2">
        <v>336.197</v>
      </c>
      <c r="N47" s="2">
        <v>3542.413</v>
      </c>
      <c r="O47" s="2">
        <v>5670.429</v>
      </c>
      <c r="Q47" s="2">
        <v>235.432</v>
      </c>
      <c r="R47" s="2">
        <v>4.67</v>
      </c>
      <c r="S47" s="2">
        <f t="shared" si="0"/>
        <v>14073.915000000008</v>
      </c>
    </row>
    <row r="48" spans="1:19" ht="14.25">
      <c r="A48" s="2" t="s">
        <v>21</v>
      </c>
      <c r="B48" s="2">
        <v>43345.357</v>
      </c>
      <c r="C48" s="2">
        <v>11032.782</v>
      </c>
      <c r="D48" s="2">
        <v>16847.981</v>
      </c>
      <c r="E48" s="2">
        <v>5738.53</v>
      </c>
      <c r="F48" s="2">
        <v>1049.966</v>
      </c>
      <c r="G48" s="2">
        <v>3160.404</v>
      </c>
      <c r="H48" s="2">
        <v>102.483</v>
      </c>
      <c r="I48" s="2">
        <v>577.463</v>
      </c>
      <c r="J48" s="2">
        <v>425.655</v>
      </c>
      <c r="K48" s="2">
        <v>1567.746</v>
      </c>
      <c r="L48" s="2">
        <v>276.316</v>
      </c>
      <c r="M48" s="2">
        <v>47.569</v>
      </c>
      <c r="N48" s="2">
        <v>200.814</v>
      </c>
      <c r="O48" s="2">
        <v>324.108</v>
      </c>
      <c r="P48" s="2">
        <v>0.97</v>
      </c>
      <c r="Q48" s="2">
        <v>35.834</v>
      </c>
      <c r="R48" s="2">
        <v>29.716</v>
      </c>
      <c r="S48" s="2">
        <f t="shared" si="0"/>
        <v>1927.0199999999968</v>
      </c>
    </row>
    <row r="49" spans="1:19" ht="14.25">
      <c r="A49" s="2" t="s">
        <v>22</v>
      </c>
      <c r="B49" s="2">
        <v>5905.016</v>
      </c>
      <c r="C49" s="2">
        <v>1521.747</v>
      </c>
      <c r="D49" s="2">
        <v>1177.665</v>
      </c>
      <c r="E49" s="2">
        <v>1282.37</v>
      </c>
      <c r="F49" s="2">
        <v>713.392</v>
      </c>
      <c r="G49" s="2">
        <v>422.371</v>
      </c>
      <c r="H49" s="2">
        <v>23.635</v>
      </c>
      <c r="I49" s="2">
        <v>50.567</v>
      </c>
      <c r="J49" s="2">
        <v>282.431</v>
      </c>
      <c r="K49" s="2">
        <v>57.121</v>
      </c>
      <c r="L49" s="2">
        <v>21.169</v>
      </c>
      <c r="M49" s="2">
        <v>15.8</v>
      </c>
      <c r="N49" s="2">
        <v>0.042</v>
      </c>
      <c r="Q49" s="2">
        <v>1.652</v>
      </c>
      <c r="R49" s="2">
        <v>0.23</v>
      </c>
      <c r="S49" s="2">
        <f t="shared" si="0"/>
        <v>334.8239999999996</v>
      </c>
    </row>
    <row r="50" spans="1:19" ht="14.25">
      <c r="A50" s="2" t="s">
        <v>23</v>
      </c>
      <c r="B50" s="2">
        <v>13442.508</v>
      </c>
      <c r="C50" s="2">
        <v>2728.576</v>
      </c>
      <c r="D50" s="2">
        <v>1426.124</v>
      </c>
      <c r="E50" s="2">
        <v>2595.135</v>
      </c>
      <c r="F50" s="2">
        <v>322.103</v>
      </c>
      <c r="G50" s="2">
        <v>1892.051</v>
      </c>
      <c r="H50" s="2">
        <v>58.732</v>
      </c>
      <c r="I50" s="2">
        <v>499.578</v>
      </c>
      <c r="J50" s="2">
        <v>135.563</v>
      </c>
      <c r="K50" s="2">
        <v>1494.373</v>
      </c>
      <c r="L50" s="2">
        <v>231.718</v>
      </c>
      <c r="M50" s="2">
        <v>23.263</v>
      </c>
      <c r="N50" s="2">
        <v>199.692</v>
      </c>
      <c r="O50" s="2">
        <v>241.984</v>
      </c>
      <c r="P50" s="2">
        <v>0.05</v>
      </c>
      <c r="Q50" s="2">
        <v>24.476</v>
      </c>
      <c r="R50" s="2">
        <v>29.241</v>
      </c>
      <c r="S50" s="2">
        <f t="shared" si="0"/>
        <v>1539.8490000000002</v>
      </c>
    </row>
    <row r="51" spans="1:19" ht="14.25">
      <c r="A51" s="2" t="s">
        <v>83</v>
      </c>
      <c r="B51" s="2">
        <v>22644.389</v>
      </c>
      <c r="C51" s="2">
        <v>6771.199</v>
      </c>
      <c r="D51" s="2">
        <v>14117.264</v>
      </c>
      <c r="E51" s="2">
        <v>1689.989</v>
      </c>
      <c r="F51" s="2">
        <v>1.961</v>
      </c>
      <c r="G51" s="2">
        <v>20.865</v>
      </c>
      <c r="H51" s="2">
        <v>0.389</v>
      </c>
      <c r="I51" s="2">
        <v>18.625</v>
      </c>
      <c r="J51" s="2">
        <v>1.675</v>
      </c>
      <c r="K51" s="2">
        <v>11.969</v>
      </c>
      <c r="L51" s="2">
        <v>1.11</v>
      </c>
      <c r="M51" s="2">
        <v>6.882</v>
      </c>
      <c r="P51" s="2">
        <v>0.92</v>
      </c>
      <c r="Q51" s="2">
        <v>1.065</v>
      </c>
      <c r="R51" s="2">
        <v>0.04</v>
      </c>
      <c r="S51" s="2">
        <f t="shared" si="0"/>
        <v>0.4359999999978754</v>
      </c>
    </row>
    <row r="52" spans="1:19" ht="14.25">
      <c r="A52" s="2" t="s">
        <v>24</v>
      </c>
      <c r="B52" s="2">
        <v>13450.248</v>
      </c>
      <c r="C52" s="2">
        <v>705.741</v>
      </c>
      <c r="D52" s="2">
        <v>2469.167</v>
      </c>
      <c r="E52" s="2">
        <v>7643.153</v>
      </c>
      <c r="F52" s="2">
        <v>122.505</v>
      </c>
      <c r="G52" s="2">
        <v>1530.315</v>
      </c>
      <c r="H52" s="2">
        <v>65.228</v>
      </c>
      <c r="I52" s="2">
        <v>137.555</v>
      </c>
      <c r="J52" s="2">
        <v>22.936</v>
      </c>
      <c r="K52" s="2">
        <v>161.119</v>
      </c>
      <c r="L52" s="2">
        <v>47.278</v>
      </c>
      <c r="M52" s="2">
        <v>135.435</v>
      </c>
      <c r="N52" s="2">
        <v>0.609</v>
      </c>
      <c r="O52" s="2">
        <v>0.818</v>
      </c>
      <c r="P52" s="2">
        <v>7.652</v>
      </c>
      <c r="Q52" s="2">
        <v>56.688</v>
      </c>
      <c r="R52" s="2">
        <v>2.696</v>
      </c>
      <c r="S52" s="2">
        <f t="shared" si="0"/>
        <v>341.353000000001</v>
      </c>
    </row>
    <row r="53" spans="1:19" ht="14.25">
      <c r="A53" s="2" t="s">
        <v>99</v>
      </c>
      <c r="B53" s="2">
        <v>506.881</v>
      </c>
      <c r="C53" s="2">
        <v>20.082</v>
      </c>
      <c r="D53" s="2">
        <v>39.243</v>
      </c>
      <c r="E53" s="2">
        <v>183.772</v>
      </c>
      <c r="F53" s="2">
        <v>7.181</v>
      </c>
      <c r="G53" s="2">
        <v>157.873</v>
      </c>
      <c r="H53" s="2">
        <v>17.838</v>
      </c>
      <c r="I53" s="2">
        <v>17.497</v>
      </c>
      <c r="K53" s="2">
        <v>24.826</v>
      </c>
      <c r="L53" s="2">
        <v>8.865</v>
      </c>
      <c r="M53" s="2">
        <v>5.175</v>
      </c>
      <c r="O53" s="2">
        <v>0.032</v>
      </c>
      <c r="Q53" s="2">
        <v>3.997</v>
      </c>
      <c r="R53" s="2">
        <v>0.018</v>
      </c>
      <c r="S53" s="2">
        <f t="shared" si="0"/>
        <v>20.48199999999997</v>
      </c>
    </row>
    <row r="54" spans="1:19" ht="14.25">
      <c r="A54" s="2" t="s">
        <v>85</v>
      </c>
      <c r="B54" s="2">
        <v>178.577</v>
      </c>
      <c r="C54" s="2">
        <v>5.506</v>
      </c>
      <c r="D54" s="2">
        <v>0.414</v>
      </c>
      <c r="E54" s="2">
        <v>44.511</v>
      </c>
      <c r="F54" s="2">
        <v>1.125</v>
      </c>
      <c r="G54" s="2">
        <v>2.148</v>
      </c>
      <c r="H54" s="2">
        <v>5.778</v>
      </c>
      <c r="I54" s="2">
        <v>2.229</v>
      </c>
      <c r="J54" s="2">
        <v>0.665</v>
      </c>
      <c r="K54" s="2">
        <v>0.309</v>
      </c>
      <c r="L54" s="2">
        <v>0.077</v>
      </c>
      <c r="M54" s="2">
        <v>3.175</v>
      </c>
      <c r="N54" s="2">
        <v>0.031</v>
      </c>
      <c r="Q54" s="2">
        <v>0.046</v>
      </c>
      <c r="R54" s="2">
        <v>0.3</v>
      </c>
      <c r="S54" s="2">
        <f t="shared" si="0"/>
        <v>112.26299999999999</v>
      </c>
    </row>
    <row r="55" spans="1:19" ht="14.25">
      <c r="A55" s="2" t="s">
        <v>86</v>
      </c>
      <c r="B55" s="2">
        <v>1209.491</v>
      </c>
      <c r="C55" s="2">
        <v>256.286</v>
      </c>
      <c r="D55" s="2">
        <v>254.884</v>
      </c>
      <c r="E55" s="2">
        <v>168.61</v>
      </c>
      <c r="F55" s="2">
        <v>10.057</v>
      </c>
      <c r="G55" s="2">
        <v>379.066</v>
      </c>
      <c r="H55" s="2">
        <v>7.763</v>
      </c>
      <c r="I55" s="2">
        <v>12.046</v>
      </c>
      <c r="J55" s="2">
        <v>7.71</v>
      </c>
      <c r="K55" s="2">
        <v>64.222</v>
      </c>
      <c r="L55" s="2">
        <v>7.254</v>
      </c>
      <c r="M55" s="2">
        <v>11.858</v>
      </c>
      <c r="N55" s="2">
        <v>0.258</v>
      </c>
      <c r="O55" s="2">
        <v>0.006</v>
      </c>
      <c r="P55" s="2">
        <v>7.392</v>
      </c>
      <c r="Q55" s="2">
        <v>0.749</v>
      </c>
      <c r="R55" s="2">
        <v>0.012</v>
      </c>
      <c r="S55" s="2">
        <f t="shared" si="0"/>
        <v>21.317999999999984</v>
      </c>
    </row>
    <row r="56" spans="1:19" ht="14.25">
      <c r="A56" s="2" t="s">
        <v>89</v>
      </c>
      <c r="B56" s="2">
        <v>630.424</v>
      </c>
      <c r="C56" s="2">
        <v>3.306</v>
      </c>
      <c r="D56" s="2">
        <v>1.192</v>
      </c>
      <c r="E56" s="2">
        <v>496.901</v>
      </c>
      <c r="F56" s="2">
        <v>32.366</v>
      </c>
      <c r="G56" s="2">
        <v>32.717</v>
      </c>
      <c r="H56" s="2">
        <v>8.077</v>
      </c>
      <c r="I56" s="2">
        <v>10.023</v>
      </c>
      <c r="J56" s="2">
        <v>8.355</v>
      </c>
      <c r="K56" s="2">
        <v>0.461</v>
      </c>
      <c r="L56" s="2">
        <v>0.029</v>
      </c>
      <c r="M56" s="2">
        <v>28.195</v>
      </c>
      <c r="N56" s="2">
        <v>0.001</v>
      </c>
      <c r="O56" s="2">
        <v>0.043</v>
      </c>
      <c r="P56" s="2">
        <v>0.02</v>
      </c>
      <c r="Q56" s="2">
        <v>3.387</v>
      </c>
      <c r="R56" s="2">
        <v>0.658</v>
      </c>
      <c r="S56" s="2">
        <f t="shared" si="0"/>
        <v>4.692999999999984</v>
      </c>
    </row>
    <row r="57" spans="1:19" ht="14.25">
      <c r="A57" s="2" t="s">
        <v>63</v>
      </c>
      <c r="B57" s="2">
        <v>2817.15</v>
      </c>
      <c r="C57" s="2">
        <v>119.024</v>
      </c>
      <c r="D57" s="2">
        <v>376.754</v>
      </c>
      <c r="E57" s="2">
        <v>2284.498</v>
      </c>
      <c r="F57" s="2">
        <v>0.576</v>
      </c>
      <c r="G57" s="2">
        <v>15.369</v>
      </c>
      <c r="H57" s="2">
        <v>0.467</v>
      </c>
      <c r="I57" s="2">
        <v>13.66</v>
      </c>
      <c r="J57" s="2">
        <v>0.146</v>
      </c>
      <c r="K57" s="2">
        <v>0.052</v>
      </c>
      <c r="M57" s="2">
        <v>0.396</v>
      </c>
      <c r="Q57" s="2">
        <v>0.004</v>
      </c>
      <c r="R57" s="2">
        <v>0.001</v>
      </c>
      <c r="S57" s="2">
        <f t="shared" si="0"/>
        <v>6.20299999999952</v>
      </c>
    </row>
    <row r="58" spans="1:19" ht="14.25">
      <c r="A58" s="2" t="s">
        <v>25</v>
      </c>
      <c r="B58" s="2">
        <v>8093.59</v>
      </c>
      <c r="C58" s="2">
        <v>296.131</v>
      </c>
      <c r="D58" s="2">
        <v>1796.609</v>
      </c>
      <c r="E58" s="2">
        <v>4459.971</v>
      </c>
      <c r="F58" s="2">
        <v>71.154</v>
      </c>
      <c r="G58" s="2">
        <v>942.848</v>
      </c>
      <c r="H58" s="2">
        <v>25.303</v>
      </c>
      <c r="I58" s="2">
        <v>82.062</v>
      </c>
      <c r="J58" s="2">
        <v>3.66</v>
      </c>
      <c r="K58" s="2">
        <v>71.229</v>
      </c>
      <c r="L58" s="2">
        <v>30.959</v>
      </c>
      <c r="M58" s="2">
        <v>86.57</v>
      </c>
      <c r="N58" s="2">
        <v>0.319</v>
      </c>
      <c r="O58" s="2">
        <v>0.737</v>
      </c>
      <c r="P58" s="2">
        <v>0.24</v>
      </c>
      <c r="Q58" s="2">
        <v>48.453</v>
      </c>
      <c r="R58" s="2">
        <v>1.707</v>
      </c>
      <c r="S58" s="2">
        <f t="shared" si="0"/>
        <v>175.63799999999992</v>
      </c>
    </row>
    <row r="59" spans="1:19" ht="15">
      <c r="A59" s="3" t="s">
        <v>26</v>
      </c>
      <c r="B59" s="3">
        <v>303915.496</v>
      </c>
      <c r="C59" s="3">
        <v>22548.586</v>
      </c>
      <c r="D59" s="3">
        <v>21038.118</v>
      </c>
      <c r="E59" s="3">
        <v>62219.277</v>
      </c>
      <c r="F59" s="3">
        <v>2123.538</v>
      </c>
      <c r="G59" s="3">
        <v>52365.664</v>
      </c>
      <c r="H59" s="3">
        <v>4909.269</v>
      </c>
      <c r="I59" s="3">
        <v>14384.115</v>
      </c>
      <c r="J59" s="3">
        <v>5373.162</v>
      </c>
      <c r="K59" s="3">
        <v>22799.699</v>
      </c>
      <c r="L59" s="3">
        <v>11804.602</v>
      </c>
      <c r="M59" s="3">
        <v>378.325</v>
      </c>
      <c r="N59" s="3">
        <v>7116.39</v>
      </c>
      <c r="O59" s="3">
        <v>44473.596</v>
      </c>
      <c r="P59" s="3">
        <v>0.193</v>
      </c>
      <c r="Q59" s="3">
        <v>12616.374</v>
      </c>
      <c r="R59" s="3">
        <v>894.227</v>
      </c>
      <c r="S59" s="3">
        <f t="shared" si="0"/>
        <v>18870.360999999917</v>
      </c>
    </row>
    <row r="60" spans="1:19" ht="14.25">
      <c r="A60" s="2" t="s">
        <v>64</v>
      </c>
      <c r="B60" s="2">
        <v>20587.238</v>
      </c>
      <c r="C60" s="2">
        <v>744.84</v>
      </c>
      <c r="D60" s="2">
        <v>8424.141</v>
      </c>
      <c r="E60" s="2">
        <v>2581.556</v>
      </c>
      <c r="F60" s="2">
        <v>825.679</v>
      </c>
      <c r="G60" s="2">
        <v>3943.532</v>
      </c>
      <c r="H60" s="2">
        <v>854.77</v>
      </c>
      <c r="I60" s="2">
        <v>142.115</v>
      </c>
      <c r="J60" s="2">
        <v>15.632</v>
      </c>
      <c r="K60" s="2">
        <v>239.631</v>
      </c>
      <c r="L60" s="2">
        <v>247.712</v>
      </c>
      <c r="M60" s="2">
        <v>95.066</v>
      </c>
      <c r="N60" s="2">
        <v>8.684</v>
      </c>
      <c r="O60" s="2">
        <v>403.969</v>
      </c>
      <c r="Q60" s="2">
        <v>406.939</v>
      </c>
      <c r="R60" s="2">
        <v>434.321</v>
      </c>
      <c r="S60" s="2">
        <f t="shared" si="0"/>
        <v>1218.650999999998</v>
      </c>
    </row>
    <row r="61" spans="1:19" ht="14.25">
      <c r="A61" s="2" t="s">
        <v>27</v>
      </c>
      <c r="B61" s="2">
        <v>125792.688</v>
      </c>
      <c r="C61" s="2">
        <v>9966.408</v>
      </c>
      <c r="D61" s="2">
        <v>9461.944</v>
      </c>
      <c r="E61" s="2">
        <v>46533.797</v>
      </c>
      <c r="F61" s="2">
        <v>2.834</v>
      </c>
      <c r="G61" s="2">
        <v>10275.607</v>
      </c>
      <c r="H61" s="2">
        <v>1672.807</v>
      </c>
      <c r="I61" s="2">
        <v>3785.077</v>
      </c>
      <c r="J61" s="2">
        <v>187.678</v>
      </c>
      <c r="K61" s="2">
        <v>6313.497</v>
      </c>
      <c r="L61" s="2">
        <v>5093.278</v>
      </c>
      <c r="M61" s="2">
        <v>21.365</v>
      </c>
      <c r="N61" s="2">
        <v>6082.419</v>
      </c>
      <c r="O61" s="2">
        <v>14821.533</v>
      </c>
      <c r="Q61" s="2">
        <v>686.939</v>
      </c>
      <c r="R61" s="2">
        <v>36.992</v>
      </c>
      <c r="S61" s="2">
        <f t="shared" si="0"/>
        <v>10850.512999999977</v>
      </c>
    </row>
    <row r="62" spans="1:19" ht="14.25">
      <c r="A62" s="2" t="s">
        <v>77</v>
      </c>
      <c r="B62" s="2">
        <v>1167.76</v>
      </c>
      <c r="C62" s="2">
        <v>31.399</v>
      </c>
      <c r="D62" s="2">
        <v>22.148</v>
      </c>
      <c r="E62" s="2">
        <v>388.538</v>
      </c>
      <c r="G62" s="2">
        <v>290.394</v>
      </c>
      <c r="H62" s="2">
        <v>237.938</v>
      </c>
      <c r="I62" s="2">
        <v>69.547</v>
      </c>
      <c r="K62" s="2">
        <v>116.085</v>
      </c>
      <c r="L62" s="2">
        <v>0.486</v>
      </c>
      <c r="M62" s="2">
        <v>0.242</v>
      </c>
      <c r="O62" s="2">
        <v>0.015</v>
      </c>
      <c r="Q62" s="2">
        <v>5.496</v>
      </c>
      <c r="S62" s="2">
        <f t="shared" si="0"/>
        <v>5.471999999999753</v>
      </c>
    </row>
    <row r="63" spans="1:19" ht="14.25">
      <c r="A63" s="2" t="s">
        <v>28</v>
      </c>
      <c r="B63" s="2">
        <v>24049.958</v>
      </c>
      <c r="C63" s="2">
        <v>4036.821</v>
      </c>
      <c r="D63" s="2">
        <v>65.017</v>
      </c>
      <c r="E63" s="2">
        <v>17122.078</v>
      </c>
      <c r="G63" s="2">
        <v>1322.099</v>
      </c>
      <c r="H63" s="2">
        <v>769.615</v>
      </c>
      <c r="I63" s="2">
        <v>78.188</v>
      </c>
      <c r="J63" s="2">
        <v>4.32</v>
      </c>
      <c r="K63" s="2">
        <v>218.008</v>
      </c>
      <c r="L63" s="2">
        <v>3.184</v>
      </c>
      <c r="M63" s="2">
        <v>2.882</v>
      </c>
      <c r="N63" s="2">
        <v>0.079</v>
      </c>
      <c r="O63" s="2">
        <v>62.172</v>
      </c>
      <c r="Q63" s="2">
        <v>239.778</v>
      </c>
      <c r="R63" s="2">
        <v>2.304</v>
      </c>
      <c r="S63" s="2">
        <f t="shared" si="0"/>
        <v>123.41299999999683</v>
      </c>
    </row>
    <row r="64" spans="1:19" ht="14.25">
      <c r="A64" s="2" t="s">
        <v>29</v>
      </c>
      <c r="B64" s="2">
        <v>9976.612</v>
      </c>
      <c r="C64" s="2">
        <v>980.945</v>
      </c>
      <c r="D64" s="2">
        <v>59.721</v>
      </c>
      <c r="E64" s="2">
        <v>598.71</v>
      </c>
      <c r="F64" s="2">
        <v>2.832</v>
      </c>
      <c r="G64" s="2">
        <v>92.926</v>
      </c>
      <c r="H64" s="2">
        <v>3.013</v>
      </c>
      <c r="I64" s="2">
        <v>1.864</v>
      </c>
      <c r="J64" s="2">
        <v>86.072</v>
      </c>
      <c r="K64" s="2">
        <v>477.1</v>
      </c>
      <c r="L64" s="2">
        <v>118.878</v>
      </c>
      <c r="N64" s="2">
        <v>380.203</v>
      </c>
      <c r="O64" s="2">
        <v>4381.782</v>
      </c>
      <c r="Q64" s="2">
        <v>19.2</v>
      </c>
      <c r="R64" s="2">
        <v>1.728</v>
      </c>
      <c r="S64" s="2">
        <f t="shared" si="0"/>
        <v>2771.637999999999</v>
      </c>
    </row>
    <row r="65" spans="1:19" ht="14.25">
      <c r="A65" s="2" t="s">
        <v>74</v>
      </c>
      <c r="B65" s="2">
        <v>3177.579</v>
      </c>
      <c r="C65" s="2">
        <v>1426.562</v>
      </c>
      <c r="D65" s="2">
        <v>57.711</v>
      </c>
      <c r="E65" s="2">
        <v>1392.343</v>
      </c>
      <c r="G65" s="2">
        <v>1.764</v>
      </c>
      <c r="H65" s="2">
        <v>0.755</v>
      </c>
      <c r="I65" s="2">
        <v>165.561</v>
      </c>
      <c r="J65" s="2">
        <v>16.11</v>
      </c>
      <c r="K65" s="2">
        <v>7.316</v>
      </c>
      <c r="L65" s="2">
        <v>0.264</v>
      </c>
      <c r="M65" s="2">
        <v>17.238</v>
      </c>
      <c r="O65" s="2">
        <v>58.947</v>
      </c>
      <c r="Q65" s="2">
        <v>0.528</v>
      </c>
      <c r="R65" s="2">
        <v>5.184</v>
      </c>
      <c r="S65" s="2">
        <f t="shared" si="0"/>
        <v>27.29599999999982</v>
      </c>
    </row>
    <row r="66" spans="1:19" ht="14.25">
      <c r="A66" s="2" t="s">
        <v>30</v>
      </c>
      <c r="B66" s="2">
        <v>34907.975</v>
      </c>
      <c r="C66" s="2">
        <v>496.044</v>
      </c>
      <c r="D66" s="2">
        <v>63.713</v>
      </c>
      <c r="E66" s="2">
        <v>4405.745</v>
      </c>
      <c r="G66" s="2">
        <v>3036.978</v>
      </c>
      <c r="H66" s="2">
        <v>417.437</v>
      </c>
      <c r="I66" s="2">
        <v>2776.726</v>
      </c>
      <c r="J66" s="2">
        <v>1.728</v>
      </c>
      <c r="K66" s="2">
        <v>4329.982</v>
      </c>
      <c r="L66" s="2">
        <v>4698.22</v>
      </c>
      <c r="M66" s="2">
        <v>0.882</v>
      </c>
      <c r="N66" s="2">
        <v>2857.213</v>
      </c>
      <c r="O66" s="2">
        <v>6453.025</v>
      </c>
      <c r="Q66" s="2">
        <v>263.212</v>
      </c>
      <c r="R66" s="2">
        <v>27.776</v>
      </c>
      <c r="S66" s="2">
        <f t="shared" si="0"/>
        <v>5079.293999999998</v>
      </c>
    </row>
    <row r="67" spans="1:19" ht="14.25">
      <c r="A67" s="2" t="s">
        <v>31</v>
      </c>
      <c r="B67" s="2">
        <v>14329.748</v>
      </c>
      <c r="C67" s="2">
        <v>2572.715</v>
      </c>
      <c r="D67" s="2">
        <v>14.08</v>
      </c>
      <c r="E67" s="2">
        <v>5460.415</v>
      </c>
      <c r="G67" s="2">
        <v>336.788</v>
      </c>
      <c r="H67" s="2">
        <v>5.898</v>
      </c>
      <c r="I67" s="2">
        <v>209.185</v>
      </c>
      <c r="J67" s="2">
        <v>27.648</v>
      </c>
      <c r="K67" s="2">
        <v>235.432</v>
      </c>
      <c r="L67" s="2">
        <v>0.08</v>
      </c>
      <c r="M67" s="2">
        <v>0.011</v>
      </c>
      <c r="N67" s="2">
        <v>1786.719</v>
      </c>
      <c r="O67" s="2">
        <v>2360.323</v>
      </c>
      <c r="Q67" s="2">
        <v>8.216</v>
      </c>
      <c r="S67" s="2">
        <f t="shared" si="0"/>
        <v>1312.2380000000012</v>
      </c>
    </row>
    <row r="68" spans="1:19" ht="14.25">
      <c r="A68" s="2" t="s">
        <v>100</v>
      </c>
      <c r="B68" s="2">
        <v>1121.87</v>
      </c>
      <c r="C68" s="2">
        <v>45.247</v>
      </c>
      <c r="D68" s="2">
        <v>10.651</v>
      </c>
      <c r="E68" s="2">
        <v>34.76</v>
      </c>
      <c r="G68" s="2">
        <v>513.136</v>
      </c>
      <c r="H68" s="2">
        <v>6.673</v>
      </c>
      <c r="I68" s="2">
        <v>297.877</v>
      </c>
      <c r="K68" s="2">
        <v>124.968</v>
      </c>
      <c r="L68" s="2">
        <v>15.48</v>
      </c>
      <c r="Q68" s="2">
        <v>50.91</v>
      </c>
      <c r="S68" s="2">
        <f t="shared" si="0"/>
        <v>22.167999999999665</v>
      </c>
    </row>
    <row r="69" spans="1:19" ht="14.25">
      <c r="A69" s="2" t="s">
        <v>90</v>
      </c>
      <c r="B69" s="2">
        <v>526.241</v>
      </c>
      <c r="C69" s="2">
        <v>29.767</v>
      </c>
      <c r="E69" s="2">
        <v>7.766</v>
      </c>
      <c r="G69" s="2">
        <v>470.886</v>
      </c>
      <c r="H69" s="2">
        <v>12.713</v>
      </c>
      <c r="J69" s="2">
        <v>1.4</v>
      </c>
      <c r="K69" s="2">
        <v>0.014</v>
      </c>
      <c r="S69" s="2">
        <f aca="true" t="shared" si="1" ref="S69:S83">B69-SUM(C69:R69)</f>
        <v>3.6949999999999363</v>
      </c>
    </row>
    <row r="70" spans="1:19" ht="14.25">
      <c r="A70" s="2" t="s">
        <v>55</v>
      </c>
      <c r="B70" s="2">
        <v>21466.058</v>
      </c>
      <c r="C70" s="2">
        <v>40.114</v>
      </c>
      <c r="D70" s="2">
        <v>8010.056</v>
      </c>
      <c r="E70" s="2">
        <v>12508.533</v>
      </c>
      <c r="N70" s="2">
        <v>907.355</v>
      </c>
      <c r="S70" s="2">
        <f t="shared" si="1"/>
        <v>0</v>
      </c>
    </row>
    <row r="71" spans="1:19" ht="14.25">
      <c r="A71" s="2" t="s">
        <v>32</v>
      </c>
      <c r="B71" s="2">
        <v>14434.712</v>
      </c>
      <c r="C71" s="2">
        <v>299.779</v>
      </c>
      <c r="D71" s="2">
        <v>1158.847</v>
      </c>
      <c r="E71" s="2">
        <v>4346.381</v>
      </c>
      <c r="F71" s="2">
        <v>0.002</v>
      </c>
      <c r="G71" s="2">
        <v>4005.339</v>
      </c>
      <c r="H71" s="2">
        <v>201.955</v>
      </c>
      <c r="I71" s="2">
        <v>89.503</v>
      </c>
      <c r="J71" s="2">
        <v>50.4</v>
      </c>
      <c r="K71" s="2">
        <v>782.1</v>
      </c>
      <c r="L71" s="2">
        <v>254.036</v>
      </c>
      <c r="M71" s="2">
        <v>0.11</v>
      </c>
      <c r="N71" s="2">
        <v>149.122</v>
      </c>
      <c r="O71" s="2">
        <v>1500.673</v>
      </c>
      <c r="Q71" s="2">
        <v>93.875</v>
      </c>
      <c r="S71" s="2">
        <f t="shared" si="1"/>
        <v>1502.5899999999965</v>
      </c>
    </row>
    <row r="72" spans="1:19" ht="14.25">
      <c r="A72" s="2" t="s">
        <v>79</v>
      </c>
      <c r="B72" s="2">
        <v>720.713</v>
      </c>
      <c r="C72" s="2">
        <v>163.209</v>
      </c>
      <c r="D72" s="2">
        <v>132.69</v>
      </c>
      <c r="E72" s="2">
        <v>157.621</v>
      </c>
      <c r="F72" s="2">
        <v>27.76</v>
      </c>
      <c r="G72" s="2">
        <v>95.692</v>
      </c>
      <c r="H72" s="2">
        <v>12.207</v>
      </c>
      <c r="I72" s="2">
        <v>19.168</v>
      </c>
      <c r="J72" s="2">
        <v>22.521</v>
      </c>
      <c r="K72" s="2">
        <v>13.206</v>
      </c>
      <c r="L72" s="2">
        <v>2.063</v>
      </c>
      <c r="M72" s="2">
        <v>4.393</v>
      </c>
      <c r="N72" s="2">
        <v>0.447</v>
      </c>
      <c r="O72" s="2">
        <v>20.765</v>
      </c>
      <c r="Q72" s="2">
        <v>2.649</v>
      </c>
      <c r="R72" s="2">
        <v>0.582</v>
      </c>
      <c r="S72" s="2">
        <f t="shared" si="1"/>
        <v>45.74000000000001</v>
      </c>
    </row>
    <row r="73" spans="1:19" ht="14.25">
      <c r="A73" s="2" t="s">
        <v>91</v>
      </c>
      <c r="B73" s="2">
        <v>962.32</v>
      </c>
      <c r="C73" s="2">
        <v>25.474</v>
      </c>
      <c r="D73" s="2">
        <v>183.588</v>
      </c>
      <c r="E73" s="2">
        <v>125.636</v>
      </c>
      <c r="F73" s="2">
        <v>26.728</v>
      </c>
      <c r="G73" s="2">
        <v>414.157</v>
      </c>
      <c r="H73" s="2">
        <v>42.17</v>
      </c>
      <c r="I73" s="2">
        <v>27.605</v>
      </c>
      <c r="J73" s="2">
        <v>0.537</v>
      </c>
      <c r="K73" s="2">
        <v>33.501</v>
      </c>
      <c r="L73" s="2">
        <v>4.862</v>
      </c>
      <c r="M73" s="2">
        <v>0.765</v>
      </c>
      <c r="N73" s="2">
        <v>0.181</v>
      </c>
      <c r="O73" s="2">
        <v>11.868</v>
      </c>
      <c r="Q73" s="2">
        <v>5.208</v>
      </c>
      <c r="R73" s="2">
        <v>23.281</v>
      </c>
      <c r="S73" s="2">
        <f t="shared" si="1"/>
        <v>36.75900000000013</v>
      </c>
    </row>
    <row r="74" spans="1:19" ht="14.25">
      <c r="A74" s="2" t="s">
        <v>92</v>
      </c>
      <c r="B74" s="2">
        <v>960.544</v>
      </c>
      <c r="C74" s="2">
        <v>25.147</v>
      </c>
      <c r="D74" s="2">
        <v>183.354</v>
      </c>
      <c r="E74" s="2">
        <v>125.631</v>
      </c>
      <c r="F74" s="2">
        <v>26.728</v>
      </c>
      <c r="G74" s="2">
        <v>413.745</v>
      </c>
      <c r="H74" s="2">
        <v>42.111</v>
      </c>
      <c r="I74" s="2">
        <v>27.497</v>
      </c>
      <c r="J74" s="2">
        <v>0.537</v>
      </c>
      <c r="K74" s="2">
        <v>32.87</v>
      </c>
      <c r="L74" s="2">
        <v>4.862</v>
      </c>
      <c r="M74" s="2">
        <v>0.765</v>
      </c>
      <c r="N74" s="2">
        <v>0.181</v>
      </c>
      <c r="O74" s="2">
        <v>11.868</v>
      </c>
      <c r="Q74" s="2">
        <v>5.208</v>
      </c>
      <c r="R74" s="2">
        <v>23.281</v>
      </c>
      <c r="S74" s="2">
        <f t="shared" si="1"/>
        <v>36.759000000000015</v>
      </c>
    </row>
    <row r="75" spans="1:19" ht="14.25">
      <c r="A75" s="2" t="s">
        <v>33</v>
      </c>
      <c r="B75" s="2">
        <v>154157.948</v>
      </c>
      <c r="C75" s="2">
        <v>11531.99</v>
      </c>
      <c r="D75" s="2">
        <v>2648.409</v>
      </c>
      <c r="E75" s="2">
        <v>12602.46</v>
      </c>
      <c r="F75" s="2">
        <v>1201.978</v>
      </c>
      <c r="G75" s="2">
        <v>37336.09</v>
      </c>
      <c r="H75" s="2">
        <v>2279.522</v>
      </c>
      <c r="I75" s="2">
        <v>10333.053</v>
      </c>
      <c r="J75" s="2">
        <v>5142.988</v>
      </c>
      <c r="K75" s="2">
        <v>15933.85</v>
      </c>
      <c r="L75" s="2">
        <v>6359.772</v>
      </c>
      <c r="M75" s="2">
        <v>253.697</v>
      </c>
      <c r="N75" s="2">
        <v>970.16</v>
      </c>
      <c r="O75" s="2">
        <v>29179.506</v>
      </c>
      <c r="Q75" s="2">
        <v>11508.371</v>
      </c>
      <c r="R75" s="2">
        <v>388.82</v>
      </c>
      <c r="S75" s="2">
        <f t="shared" si="1"/>
        <v>6487.281999999977</v>
      </c>
    </row>
    <row r="76" spans="1:19" ht="14.25">
      <c r="A76" s="2" t="s">
        <v>75</v>
      </c>
      <c r="B76" s="2">
        <v>8446.193</v>
      </c>
      <c r="C76" s="2">
        <v>1.642</v>
      </c>
      <c r="D76" s="2">
        <v>21.216</v>
      </c>
      <c r="E76" s="2">
        <v>116.106</v>
      </c>
      <c r="G76" s="2">
        <v>7.309</v>
      </c>
      <c r="I76" s="2">
        <v>3956.019</v>
      </c>
      <c r="K76" s="2">
        <v>49.256</v>
      </c>
      <c r="L76" s="2">
        <v>0.288</v>
      </c>
      <c r="N76" s="2">
        <v>22.08</v>
      </c>
      <c r="O76" s="2">
        <v>3956.682</v>
      </c>
      <c r="Q76" s="2">
        <v>7.68</v>
      </c>
      <c r="S76" s="2">
        <f t="shared" si="1"/>
        <v>307.91499999999996</v>
      </c>
    </row>
    <row r="77" spans="1:19" ht="14.25">
      <c r="A77" s="2" t="s">
        <v>76</v>
      </c>
      <c r="B77" s="2">
        <v>1618.793</v>
      </c>
      <c r="C77" s="2">
        <v>178.909</v>
      </c>
      <c r="D77" s="2">
        <v>1.82</v>
      </c>
      <c r="E77" s="2">
        <v>839.908</v>
      </c>
      <c r="G77" s="2">
        <v>3.84</v>
      </c>
      <c r="H77" s="2">
        <v>34.449</v>
      </c>
      <c r="I77" s="2">
        <v>40.204</v>
      </c>
      <c r="K77" s="2">
        <v>41.664</v>
      </c>
      <c r="L77" s="2">
        <v>46.8</v>
      </c>
      <c r="N77" s="2">
        <v>20.16</v>
      </c>
      <c r="O77" s="2">
        <v>288.16</v>
      </c>
      <c r="S77" s="2">
        <f t="shared" si="1"/>
        <v>122.8789999999999</v>
      </c>
    </row>
    <row r="78" spans="1:19" ht="14.25">
      <c r="A78" s="2" t="s">
        <v>78</v>
      </c>
      <c r="B78" s="2">
        <v>789.555</v>
      </c>
      <c r="C78" s="2">
        <v>37.809</v>
      </c>
      <c r="D78" s="2">
        <v>0.336</v>
      </c>
      <c r="E78" s="2">
        <v>733.79</v>
      </c>
      <c r="G78" s="2">
        <v>1.632</v>
      </c>
      <c r="H78" s="2">
        <v>0.072</v>
      </c>
      <c r="I78" s="2">
        <v>3.012</v>
      </c>
      <c r="K78" s="2">
        <v>2.112</v>
      </c>
      <c r="M78" s="2">
        <v>3.124</v>
      </c>
      <c r="Q78" s="2">
        <v>6.312</v>
      </c>
      <c r="S78" s="2">
        <f t="shared" si="1"/>
        <v>1.3560000000001082</v>
      </c>
    </row>
    <row r="79" spans="1:19" ht="14.25">
      <c r="A79" s="2" t="s">
        <v>34</v>
      </c>
      <c r="B79" s="2">
        <v>123258.791</v>
      </c>
      <c r="C79" s="2">
        <v>7381.836</v>
      </c>
      <c r="D79" s="2">
        <v>743.237</v>
      </c>
      <c r="E79" s="2">
        <v>9731.332</v>
      </c>
      <c r="F79" s="2">
        <v>8.736</v>
      </c>
      <c r="G79" s="2">
        <v>34329.007</v>
      </c>
      <c r="H79" s="2">
        <v>2185.448</v>
      </c>
      <c r="I79" s="2">
        <v>6031.774</v>
      </c>
      <c r="J79" s="2">
        <v>4765.236</v>
      </c>
      <c r="K79" s="2">
        <v>15490.347</v>
      </c>
      <c r="L79" s="2">
        <v>6238.819</v>
      </c>
      <c r="M79" s="2">
        <v>247.771</v>
      </c>
      <c r="N79" s="2">
        <v>834.729</v>
      </c>
      <c r="O79" s="2">
        <v>19191.38</v>
      </c>
      <c r="Q79" s="2">
        <v>11066.934</v>
      </c>
      <c r="R79" s="2">
        <v>137.78</v>
      </c>
      <c r="S79" s="2">
        <f t="shared" si="1"/>
        <v>4874.425000000003</v>
      </c>
    </row>
    <row r="80" spans="1:19" ht="14.25">
      <c r="A80" s="2" t="s">
        <v>80</v>
      </c>
      <c r="B80" s="2">
        <v>13271.124</v>
      </c>
      <c r="C80" s="2">
        <v>3708.656</v>
      </c>
      <c r="D80" s="2">
        <v>654.271</v>
      </c>
      <c r="E80" s="2">
        <v>490.896</v>
      </c>
      <c r="F80" s="2">
        <v>1095.322</v>
      </c>
      <c r="G80" s="2">
        <v>1784.894</v>
      </c>
      <c r="H80" s="2">
        <v>47.639</v>
      </c>
      <c r="I80" s="2">
        <v>17.964</v>
      </c>
      <c r="J80" s="2">
        <v>322.14</v>
      </c>
      <c r="K80" s="2">
        <v>49.37</v>
      </c>
      <c r="L80" s="2">
        <v>0.103</v>
      </c>
      <c r="N80" s="2">
        <v>31.98</v>
      </c>
      <c r="O80" s="2">
        <v>4114.268</v>
      </c>
      <c r="Q80" s="2">
        <v>12.416</v>
      </c>
      <c r="R80" s="2">
        <v>7.54</v>
      </c>
      <c r="S80" s="2">
        <f t="shared" si="1"/>
        <v>933.664999999999</v>
      </c>
    </row>
    <row r="81" spans="1:19" ht="14.25">
      <c r="A81" s="2" t="s">
        <v>93</v>
      </c>
      <c r="B81" s="2">
        <v>247.412</v>
      </c>
      <c r="D81" s="2">
        <v>0.384</v>
      </c>
      <c r="E81" s="2">
        <v>60.69</v>
      </c>
      <c r="I81" s="2">
        <v>116.966</v>
      </c>
      <c r="K81" s="2">
        <v>40.368</v>
      </c>
      <c r="O81" s="2">
        <v>14.208</v>
      </c>
      <c r="S81" s="2">
        <f t="shared" si="1"/>
        <v>14.79600000000002</v>
      </c>
    </row>
    <row r="82" spans="1:19" ht="14.25">
      <c r="A82" s="2" t="s">
        <v>84</v>
      </c>
      <c r="B82" s="2">
        <v>2061.264</v>
      </c>
      <c r="C82" s="2">
        <v>118.405</v>
      </c>
      <c r="D82" s="2">
        <v>1051.7</v>
      </c>
      <c r="E82" s="2">
        <v>53.4</v>
      </c>
      <c r="G82" s="2">
        <v>553.46</v>
      </c>
      <c r="N82" s="2">
        <v>40.309</v>
      </c>
      <c r="Q82" s="2">
        <v>0.49</v>
      </c>
      <c r="R82" s="2">
        <v>243.5</v>
      </c>
      <c r="S82" s="2">
        <f t="shared" si="1"/>
        <v>0</v>
      </c>
    </row>
    <row r="83" spans="1:19" ht="14.25">
      <c r="A83" s="2" t="s">
        <v>71</v>
      </c>
      <c r="B83" s="2">
        <v>4408.07</v>
      </c>
      <c r="C83" s="2">
        <v>104.733</v>
      </c>
      <c r="D83" s="2">
        <v>175.445</v>
      </c>
      <c r="E83" s="2">
        <v>519.592</v>
      </c>
      <c r="F83" s="2">
        <v>97.92</v>
      </c>
      <c r="G83" s="2">
        <v>655.948</v>
      </c>
      <c r="H83" s="2">
        <v>11.914</v>
      </c>
      <c r="I83" s="2">
        <v>167.114</v>
      </c>
      <c r="J83" s="2">
        <v>55.612</v>
      </c>
      <c r="K83" s="2">
        <v>260.733</v>
      </c>
      <c r="L83" s="2">
        <v>73.762</v>
      </c>
      <c r="M83" s="2">
        <v>2.802</v>
      </c>
      <c r="N83" s="2">
        <v>20.902</v>
      </c>
      <c r="O83" s="2">
        <v>1614.808</v>
      </c>
      <c r="Q83" s="2">
        <v>414.539</v>
      </c>
      <c r="S83" s="2">
        <f t="shared" si="1"/>
        <v>232.24599999999919</v>
      </c>
    </row>
  </sheetData>
  <sheetProtection/>
  <mergeCells count="3">
    <mergeCell ref="B4:S4"/>
    <mergeCell ref="A3:S3"/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218"/>
  <sheetViews>
    <sheetView tabSelected="1" zoomScalePageLayoutView="0" workbookViewId="0" topLeftCell="A1">
      <selection activeCell="K32" sqref="K32"/>
    </sheetView>
  </sheetViews>
  <sheetFormatPr defaultColWidth="9.00390625" defaultRowHeight="12.75"/>
  <cols>
    <col min="1" max="1" width="23.875" style="12" customWidth="1"/>
    <col min="2" max="2" width="13.125" style="9" customWidth="1"/>
    <col min="3" max="3" width="8.75390625" style="7" customWidth="1"/>
    <col min="4" max="26" width="8.75390625" style="12" customWidth="1"/>
    <col min="27" max="27" width="11.75390625" style="12" customWidth="1"/>
    <col min="28" max="44" width="8.75390625" style="12" customWidth="1"/>
    <col min="45" max="47" width="10.75390625" style="12" bestFit="1" customWidth="1"/>
    <col min="48" max="48" width="10.125" style="12" bestFit="1" customWidth="1"/>
    <col min="49" max="53" width="10.75390625" style="12" bestFit="1" customWidth="1"/>
    <col min="54" max="16384" width="9.125" style="12" customWidth="1"/>
  </cols>
  <sheetData>
    <row r="1" spans="1:3" ht="12.75">
      <c r="A1" s="6" t="s">
        <v>157</v>
      </c>
      <c r="C1" s="13"/>
    </row>
    <row r="2" spans="1:3" ht="12.75">
      <c r="A2" s="14" t="s">
        <v>103</v>
      </c>
      <c r="C2" s="13"/>
    </row>
    <row r="3" spans="1:3" ht="12.75">
      <c r="A3" s="8" t="s">
        <v>102</v>
      </c>
      <c r="C3" s="15"/>
    </row>
    <row r="4" spans="1:45" ht="12" customHeight="1">
      <c r="A4" s="16" t="s">
        <v>158</v>
      </c>
      <c r="B4" s="17"/>
      <c r="F4" s="7"/>
      <c r="I4" s="7"/>
      <c r="L4" s="7"/>
      <c r="O4" s="7"/>
      <c r="R4" s="7"/>
      <c r="U4" s="7"/>
      <c r="X4" s="7"/>
      <c r="AA4" s="7"/>
      <c r="AD4" s="7"/>
      <c r="AG4" s="7"/>
      <c r="AJ4" s="7"/>
      <c r="AM4" s="7"/>
      <c r="AP4" s="7"/>
      <c r="AS4" s="7"/>
    </row>
    <row r="5" spans="2:3" s="18" customFormat="1" ht="12.75">
      <c r="B5" s="11"/>
      <c r="C5" s="10"/>
    </row>
    <row r="6" spans="1:30" s="19" customFormat="1" ht="12.75">
      <c r="A6" s="21" t="s">
        <v>242</v>
      </c>
      <c r="B6" s="22" t="s">
        <v>240</v>
      </c>
      <c r="C6" s="21" t="s">
        <v>159</v>
      </c>
      <c r="D6" s="21" t="s">
        <v>160</v>
      </c>
      <c r="E6" s="21" t="s">
        <v>161</v>
      </c>
      <c r="F6" s="21" t="s">
        <v>173</v>
      </c>
      <c r="G6" s="21" t="s">
        <v>180</v>
      </c>
      <c r="H6" s="21" t="s">
        <v>190</v>
      </c>
      <c r="I6" s="21" t="s">
        <v>195</v>
      </c>
      <c r="J6" s="21" t="s">
        <v>197</v>
      </c>
      <c r="K6" s="21" t="s">
        <v>201</v>
      </c>
      <c r="L6" s="21" t="s">
        <v>203</v>
      </c>
      <c r="M6" s="21" t="s">
        <v>205</v>
      </c>
      <c r="N6" s="21" t="s">
        <v>207</v>
      </c>
      <c r="O6" s="21" t="s">
        <v>210</v>
      </c>
      <c r="P6" s="21" t="s">
        <v>213</v>
      </c>
      <c r="Q6" s="21" t="s">
        <v>215</v>
      </c>
      <c r="R6" s="21" t="s">
        <v>218</v>
      </c>
      <c r="S6" s="21" t="s">
        <v>221</v>
      </c>
      <c r="T6" s="21" t="s">
        <v>224</v>
      </c>
      <c r="U6" s="21" t="s">
        <v>228</v>
      </c>
      <c r="V6" s="21" t="s">
        <v>231</v>
      </c>
      <c r="W6" s="21" t="s">
        <v>232</v>
      </c>
      <c r="X6" s="21" t="s">
        <v>234</v>
      </c>
      <c r="Y6" s="21" t="s">
        <v>235</v>
      </c>
      <c r="Z6" s="21" t="s">
        <v>238</v>
      </c>
      <c r="AA6" s="20" t="s">
        <v>239</v>
      </c>
      <c r="AB6" s="21" t="s">
        <v>241</v>
      </c>
      <c r="AC6" s="21" t="s">
        <v>243</v>
      </c>
      <c r="AD6" s="21" t="s">
        <v>244</v>
      </c>
    </row>
    <row r="7" spans="1:30" s="19" customFormat="1" ht="12.75">
      <c r="A7" s="24" t="s">
        <v>104</v>
      </c>
      <c r="B7" s="27">
        <v>667033.577</v>
      </c>
      <c r="C7" s="27">
        <v>6013.014</v>
      </c>
      <c r="D7" s="27">
        <v>7640.88</v>
      </c>
      <c r="E7" s="27">
        <v>8384.211</v>
      </c>
      <c r="F7" s="27">
        <v>15037.748</v>
      </c>
      <c r="G7" s="27">
        <v>17375.359</v>
      </c>
      <c r="H7" s="27">
        <v>21667.672</v>
      </c>
      <c r="I7" s="27">
        <v>27092.245</v>
      </c>
      <c r="J7" s="27">
        <v>29993.578</v>
      </c>
      <c r="K7" s="27">
        <v>26669.738</v>
      </c>
      <c r="L7" s="27">
        <v>29347.044</v>
      </c>
      <c r="M7" s="27">
        <v>19676.325</v>
      </c>
      <c r="N7" s="27">
        <v>24175.921</v>
      </c>
      <c r="O7" s="27">
        <v>22406.971</v>
      </c>
      <c r="P7" s="27">
        <v>27252.982</v>
      </c>
      <c r="Q7" s="27">
        <v>31221.888</v>
      </c>
      <c r="R7" s="27">
        <v>21512.706</v>
      </c>
      <c r="S7" s="27">
        <v>24943.016</v>
      </c>
      <c r="T7" s="27">
        <v>23091.516</v>
      </c>
      <c r="U7" s="27">
        <v>28547.441</v>
      </c>
      <c r="V7" s="27">
        <v>24315.843</v>
      </c>
      <c r="W7" s="27">
        <v>26920.686</v>
      </c>
      <c r="X7" s="27">
        <v>31061.101</v>
      </c>
      <c r="Y7" s="27">
        <v>30654.278</v>
      </c>
      <c r="Z7" s="27">
        <v>27398.732</v>
      </c>
      <c r="AA7" s="27">
        <v>43523.25</v>
      </c>
      <c r="AB7" s="27">
        <v>18597.606</v>
      </c>
      <c r="AC7" s="27">
        <v>24555.34</v>
      </c>
      <c r="AD7" s="27">
        <v>27956.486</v>
      </c>
    </row>
    <row r="8" spans="1:30" s="18" customFormat="1" ht="12.75">
      <c r="A8" s="23" t="s">
        <v>108</v>
      </c>
      <c r="B8" s="27">
        <v>11342.681000000004</v>
      </c>
      <c r="C8" s="25">
        <v>424.4</v>
      </c>
      <c r="D8" s="25">
        <v>301.75</v>
      </c>
      <c r="E8" s="25">
        <v>331.71000000000004</v>
      </c>
      <c r="F8" s="25">
        <v>297.709</v>
      </c>
      <c r="G8" s="25">
        <v>444.56399999999996</v>
      </c>
      <c r="H8" s="25">
        <v>727.9269999999999</v>
      </c>
      <c r="I8" s="25">
        <v>667.4199999999998</v>
      </c>
      <c r="J8" s="25">
        <v>847.6519999999999</v>
      </c>
      <c r="K8" s="25">
        <v>489.424</v>
      </c>
      <c r="L8" s="25">
        <v>562.483</v>
      </c>
      <c r="M8" s="25">
        <v>411.821</v>
      </c>
      <c r="N8" s="25">
        <v>388.515</v>
      </c>
      <c r="O8" s="25">
        <v>531.435</v>
      </c>
      <c r="P8" s="25">
        <v>531.84</v>
      </c>
      <c r="Q8" s="25">
        <v>480.44</v>
      </c>
      <c r="R8" s="25">
        <v>548.5040000000001</v>
      </c>
      <c r="S8" s="25">
        <v>401.84900000000005</v>
      </c>
      <c r="T8" s="25">
        <v>397.985</v>
      </c>
      <c r="U8" s="25">
        <v>226.84</v>
      </c>
      <c r="V8" s="25">
        <v>222.38799999999998</v>
      </c>
      <c r="W8" s="25">
        <v>309.84999999999997</v>
      </c>
      <c r="X8" s="25">
        <v>235.615</v>
      </c>
      <c r="Y8" s="25">
        <v>289.935</v>
      </c>
      <c r="Z8" s="25">
        <v>241.72</v>
      </c>
      <c r="AA8" s="25">
        <v>274.9150000000001</v>
      </c>
      <c r="AB8" s="25">
        <v>269.58000000000004</v>
      </c>
      <c r="AC8" s="25">
        <v>268.505</v>
      </c>
      <c r="AD8" s="25">
        <v>215.905</v>
      </c>
    </row>
    <row r="9" spans="1:30" s="18" customFormat="1" ht="12.75">
      <c r="A9" s="23" t="s">
        <v>105</v>
      </c>
      <c r="B9" s="27">
        <v>11739.815000000004</v>
      </c>
      <c r="C9" s="25">
        <v>245.84099999999998</v>
      </c>
      <c r="D9" s="25">
        <v>665.365</v>
      </c>
      <c r="E9" s="25">
        <v>140.95499999999998</v>
      </c>
      <c r="F9" s="25">
        <v>312.95799999999997</v>
      </c>
      <c r="G9" s="25">
        <v>300.032</v>
      </c>
      <c r="H9" s="25">
        <v>535.273</v>
      </c>
      <c r="I9" s="25">
        <v>450.951</v>
      </c>
      <c r="J9" s="25">
        <v>460.164</v>
      </c>
      <c r="K9" s="25">
        <v>353.89099999999996</v>
      </c>
      <c r="L9" s="25">
        <v>436.236</v>
      </c>
      <c r="M9" s="25">
        <v>359.63599999999997</v>
      </c>
      <c r="N9" s="25">
        <v>313.474</v>
      </c>
      <c r="O9" s="25">
        <v>311.207</v>
      </c>
      <c r="P9" s="25">
        <v>282.666</v>
      </c>
      <c r="Q9" s="25">
        <v>253.726</v>
      </c>
      <c r="R9" s="25">
        <v>580.794</v>
      </c>
      <c r="S9" s="25">
        <v>397.268</v>
      </c>
      <c r="T9" s="25">
        <v>322.727</v>
      </c>
      <c r="U9" s="25">
        <v>494.81800000000004</v>
      </c>
      <c r="V9" s="25">
        <v>335.373</v>
      </c>
      <c r="W9" s="25">
        <v>404.465</v>
      </c>
      <c r="X9" s="25">
        <v>799.3320000000001</v>
      </c>
      <c r="Y9" s="25">
        <v>413.573</v>
      </c>
      <c r="Z9" s="25">
        <v>554.536</v>
      </c>
      <c r="AA9" s="25">
        <v>775.028</v>
      </c>
      <c r="AB9" s="25">
        <v>632.6769999999999</v>
      </c>
      <c r="AC9" s="25">
        <v>287.188</v>
      </c>
      <c r="AD9" s="25">
        <v>319.661</v>
      </c>
    </row>
    <row r="10" spans="1:30" s="18" customFormat="1" ht="12.75">
      <c r="A10" s="23" t="s">
        <v>111</v>
      </c>
      <c r="B10" s="27">
        <v>1951.4520000000005</v>
      </c>
      <c r="C10" s="25">
        <v>0.8</v>
      </c>
      <c r="D10" s="25">
        <v>10.017</v>
      </c>
      <c r="E10" s="25">
        <v>1.5</v>
      </c>
      <c r="F10" s="25">
        <v>44.75</v>
      </c>
      <c r="G10" s="25">
        <v>177.8</v>
      </c>
      <c r="H10" s="25">
        <v>93.25</v>
      </c>
      <c r="I10" s="25">
        <v>150.37</v>
      </c>
      <c r="J10" s="25">
        <v>259.15</v>
      </c>
      <c r="K10" s="25">
        <v>138.1</v>
      </c>
      <c r="L10" s="25">
        <v>27.2</v>
      </c>
      <c r="M10" s="25">
        <v>30.3</v>
      </c>
      <c r="N10" s="25">
        <v>14.5</v>
      </c>
      <c r="O10" s="25">
        <v>2.25</v>
      </c>
      <c r="P10" s="25">
        <v>86.911</v>
      </c>
      <c r="Q10" s="25">
        <v>132.3</v>
      </c>
      <c r="R10" s="25">
        <v>103.65</v>
      </c>
      <c r="S10" s="25">
        <v>107.566</v>
      </c>
      <c r="T10" s="25">
        <v>82.58</v>
      </c>
      <c r="U10" s="25">
        <v>33.5</v>
      </c>
      <c r="V10" s="25">
        <v>28.91</v>
      </c>
      <c r="W10" s="25">
        <v>34.65</v>
      </c>
      <c r="X10" s="25">
        <v>48.93300000000001</v>
      </c>
      <c r="Y10" s="25">
        <v>65.344</v>
      </c>
      <c r="Z10" s="25">
        <v>71.36699999999999</v>
      </c>
      <c r="AA10" s="25">
        <v>63.864000000000004</v>
      </c>
      <c r="AB10" s="25">
        <v>23.25</v>
      </c>
      <c r="AC10" s="25">
        <v>67.75</v>
      </c>
      <c r="AD10" s="25">
        <v>50.89</v>
      </c>
    </row>
    <row r="11" spans="1:30" s="18" customFormat="1" ht="12.75">
      <c r="A11" s="23" t="s">
        <v>106</v>
      </c>
      <c r="B11" s="27">
        <v>53212.860000000015</v>
      </c>
      <c r="C11" s="25">
        <v>1511.45</v>
      </c>
      <c r="D11" s="25">
        <v>1923.863</v>
      </c>
      <c r="E11" s="25">
        <v>1966.568</v>
      </c>
      <c r="F11" s="25">
        <v>2339.641</v>
      </c>
      <c r="G11" s="25">
        <v>2201.731</v>
      </c>
      <c r="H11" s="25">
        <v>2293.14</v>
      </c>
      <c r="I11" s="25">
        <v>2078.006</v>
      </c>
      <c r="J11" s="25">
        <v>2185.516</v>
      </c>
      <c r="K11" s="25">
        <v>2241.75</v>
      </c>
      <c r="L11" s="25">
        <v>1881.9470000000001</v>
      </c>
      <c r="M11" s="25">
        <v>2077.867</v>
      </c>
      <c r="N11" s="25">
        <v>1849.1589999999999</v>
      </c>
      <c r="O11" s="25">
        <v>2059.706</v>
      </c>
      <c r="P11" s="25">
        <v>1790.724</v>
      </c>
      <c r="Q11" s="25">
        <v>1842.474</v>
      </c>
      <c r="R11" s="25">
        <v>2109.94</v>
      </c>
      <c r="S11" s="25">
        <v>1925.262</v>
      </c>
      <c r="T11" s="25">
        <v>1762.2309999999998</v>
      </c>
      <c r="U11" s="25">
        <v>1889.643</v>
      </c>
      <c r="V11" s="25">
        <v>1682.953</v>
      </c>
      <c r="W11" s="25">
        <v>1855.4319999999998</v>
      </c>
      <c r="X11" s="25">
        <v>1882.2529999999997</v>
      </c>
      <c r="Y11" s="25">
        <v>1717.192</v>
      </c>
      <c r="Z11" s="25">
        <v>1928.977</v>
      </c>
      <c r="AA11" s="25">
        <v>2871.9120000000003</v>
      </c>
      <c r="AB11" s="25">
        <v>1790.221</v>
      </c>
      <c r="AC11" s="25">
        <v>511.096</v>
      </c>
      <c r="AD11" s="25">
        <v>1042.206</v>
      </c>
    </row>
    <row r="12" spans="1:30" s="18" customFormat="1" ht="12.75">
      <c r="A12" s="23" t="s">
        <v>119</v>
      </c>
      <c r="B12" s="27">
        <v>9389.269</v>
      </c>
      <c r="C12" s="25">
        <v>239.774</v>
      </c>
      <c r="D12" s="25">
        <v>398.9</v>
      </c>
      <c r="E12" s="25">
        <v>318.679</v>
      </c>
      <c r="F12" s="25">
        <v>307.271</v>
      </c>
      <c r="G12" s="25">
        <v>346.567</v>
      </c>
      <c r="H12" s="25">
        <v>392.804</v>
      </c>
      <c r="I12" s="25">
        <v>482.64500000000004</v>
      </c>
      <c r="J12" s="25">
        <v>406.463</v>
      </c>
      <c r="K12" s="25">
        <v>360.375</v>
      </c>
      <c r="L12" s="25">
        <v>335.574</v>
      </c>
      <c r="M12" s="25">
        <v>387.54600000000005</v>
      </c>
      <c r="N12" s="25">
        <v>267.229</v>
      </c>
      <c r="O12" s="25">
        <v>466.297</v>
      </c>
      <c r="P12" s="25">
        <v>514.329</v>
      </c>
      <c r="Q12" s="25">
        <v>182.614</v>
      </c>
      <c r="R12" s="25">
        <v>200.62599999999998</v>
      </c>
      <c r="S12" s="25">
        <v>282.949</v>
      </c>
      <c r="T12" s="25">
        <v>445.399</v>
      </c>
      <c r="U12" s="25">
        <v>306.05</v>
      </c>
      <c r="V12" s="25">
        <v>396.75</v>
      </c>
      <c r="W12" s="25">
        <v>489.69</v>
      </c>
      <c r="X12" s="25">
        <v>447.602</v>
      </c>
      <c r="Y12" s="25">
        <v>453.22700000000003</v>
      </c>
      <c r="Z12" s="25">
        <v>506.115</v>
      </c>
      <c r="AA12" s="25">
        <v>342.836</v>
      </c>
      <c r="AB12" s="25">
        <v>38.073</v>
      </c>
      <c r="AC12" s="25">
        <v>33.86</v>
      </c>
      <c r="AD12" s="25">
        <v>39.025</v>
      </c>
    </row>
    <row r="13" spans="1:30" s="18" customFormat="1" ht="12.75">
      <c r="A13" s="23" t="s">
        <v>116</v>
      </c>
      <c r="B13" s="27">
        <v>1107.503</v>
      </c>
      <c r="C13" s="25">
        <v>79.38</v>
      </c>
      <c r="D13" s="25">
        <v>118.654</v>
      </c>
      <c r="E13" s="25">
        <v>180.515</v>
      </c>
      <c r="F13" s="25">
        <v>156.833</v>
      </c>
      <c r="G13" s="25">
        <v>196.217</v>
      </c>
      <c r="H13" s="25">
        <v>25.535</v>
      </c>
      <c r="I13" s="25">
        <v>32.551</v>
      </c>
      <c r="J13" s="25">
        <v>20.482</v>
      </c>
      <c r="K13" s="25">
        <v>5.9</v>
      </c>
      <c r="L13" s="25">
        <v>6.875</v>
      </c>
      <c r="M13" s="25">
        <v>4.595</v>
      </c>
      <c r="N13" s="25">
        <v>63.992999999999995</v>
      </c>
      <c r="O13" s="25">
        <v>35.006</v>
      </c>
      <c r="P13" s="25">
        <v>17.25</v>
      </c>
      <c r="Q13" s="25">
        <v>15.292</v>
      </c>
      <c r="R13" s="25">
        <v>19.022</v>
      </c>
      <c r="S13" s="25">
        <v>25.18</v>
      </c>
      <c r="T13" s="25">
        <v>6.51</v>
      </c>
      <c r="U13" s="25">
        <v>7.14</v>
      </c>
      <c r="V13" s="25">
        <v>10.245000000000001</v>
      </c>
      <c r="W13" s="25">
        <v>27.665</v>
      </c>
      <c r="X13" s="25">
        <v>4.96</v>
      </c>
      <c r="Y13" s="25">
        <v>2.79</v>
      </c>
      <c r="Z13" s="25">
        <v>24.95</v>
      </c>
      <c r="AA13" s="25">
        <v>15.812999999999999</v>
      </c>
      <c r="AB13" s="25">
        <v>2.87</v>
      </c>
      <c r="AC13" s="25">
        <v>0.415</v>
      </c>
      <c r="AD13" s="25">
        <v>0.865</v>
      </c>
    </row>
    <row r="14" spans="1:30" s="18" customFormat="1" ht="12.75">
      <c r="A14" s="23" t="s">
        <v>219</v>
      </c>
      <c r="B14" s="27">
        <v>408.47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5">
        <v>26.5</v>
      </c>
      <c r="Q14" s="25">
        <v>26.5</v>
      </c>
      <c r="R14" s="25">
        <v>0.02</v>
      </c>
      <c r="S14" s="25">
        <v>0.005</v>
      </c>
      <c r="T14" s="25">
        <v>26.505</v>
      </c>
      <c r="U14" s="25">
        <v>0.025</v>
      </c>
      <c r="V14" s="25">
        <v>26.5</v>
      </c>
      <c r="W14" s="25">
        <v>26.51</v>
      </c>
      <c r="X14" s="25">
        <v>46.115</v>
      </c>
      <c r="Y14" s="25">
        <v>37.45</v>
      </c>
      <c r="Z14" s="25">
        <v>37.39</v>
      </c>
      <c r="AA14" s="25">
        <v>48.099999999999994</v>
      </c>
      <c r="AB14" s="25">
        <v>53.425</v>
      </c>
      <c r="AC14" s="25">
        <v>53.425</v>
      </c>
      <c r="AD14" s="26"/>
    </row>
    <row r="15" spans="1:30" s="18" customFormat="1" ht="12.75">
      <c r="A15" s="23" t="s">
        <v>162</v>
      </c>
      <c r="B15" s="27">
        <v>164.18699999999998</v>
      </c>
      <c r="C15" s="25">
        <v>0.08</v>
      </c>
      <c r="D15" s="26"/>
      <c r="E15" s="25">
        <v>1.3</v>
      </c>
      <c r="F15" s="26"/>
      <c r="G15" s="25">
        <v>0.175</v>
      </c>
      <c r="H15" s="25">
        <v>0.105</v>
      </c>
      <c r="I15" s="25">
        <v>1.4</v>
      </c>
      <c r="J15" s="25">
        <v>2.685</v>
      </c>
      <c r="K15" s="25">
        <v>0.125</v>
      </c>
      <c r="L15" s="25">
        <v>7.54</v>
      </c>
      <c r="M15" s="25">
        <v>1.37</v>
      </c>
      <c r="N15" s="25">
        <v>0.029</v>
      </c>
      <c r="O15" s="25">
        <v>4.369999999999999</v>
      </c>
      <c r="P15" s="25">
        <v>0.033</v>
      </c>
      <c r="Q15" s="25">
        <v>5.06</v>
      </c>
      <c r="R15" s="25">
        <v>0.025</v>
      </c>
      <c r="S15" s="25">
        <v>0.06</v>
      </c>
      <c r="T15" s="25">
        <v>1.325</v>
      </c>
      <c r="U15" s="25">
        <v>0.04</v>
      </c>
      <c r="V15" s="25">
        <v>8.77</v>
      </c>
      <c r="W15" s="25">
        <v>0.03</v>
      </c>
      <c r="X15" s="25">
        <v>0.03</v>
      </c>
      <c r="Y15" s="25">
        <v>25.51</v>
      </c>
      <c r="Z15" s="25">
        <v>5.19</v>
      </c>
      <c r="AA15" s="25">
        <v>6.445</v>
      </c>
      <c r="AB15" s="25">
        <v>0.04</v>
      </c>
      <c r="AC15" s="25">
        <v>46.225</v>
      </c>
      <c r="AD15" s="25">
        <v>46.225</v>
      </c>
    </row>
    <row r="16" spans="1:30" s="18" customFormat="1" ht="12.75">
      <c r="A16" s="23" t="s">
        <v>115</v>
      </c>
      <c r="B16" s="27">
        <v>4181.648999999999</v>
      </c>
      <c r="C16" s="26"/>
      <c r="D16" s="26"/>
      <c r="E16" s="26"/>
      <c r="F16" s="25">
        <v>24.06</v>
      </c>
      <c r="G16" s="25">
        <v>6.13</v>
      </c>
      <c r="H16" s="25">
        <v>1.25</v>
      </c>
      <c r="I16" s="25">
        <v>41.1</v>
      </c>
      <c r="J16" s="26"/>
      <c r="K16" s="25">
        <v>2.6</v>
      </c>
      <c r="L16" s="25">
        <v>50.04</v>
      </c>
      <c r="M16" s="25">
        <v>75.02</v>
      </c>
      <c r="N16" s="25">
        <v>0.1</v>
      </c>
      <c r="O16" s="25">
        <v>8.75</v>
      </c>
      <c r="P16" s="25">
        <v>33.83</v>
      </c>
      <c r="Q16" s="25">
        <v>33.85</v>
      </c>
      <c r="R16" s="25">
        <v>57.117</v>
      </c>
      <c r="S16" s="25">
        <v>10</v>
      </c>
      <c r="T16" s="25">
        <v>38.18</v>
      </c>
      <c r="U16" s="25">
        <v>61.59</v>
      </c>
      <c r="V16" s="25">
        <v>128.6</v>
      </c>
      <c r="W16" s="25">
        <v>220.1</v>
      </c>
      <c r="X16" s="25">
        <v>362.625</v>
      </c>
      <c r="Y16" s="25">
        <v>577.03</v>
      </c>
      <c r="Z16" s="25">
        <v>599.506</v>
      </c>
      <c r="AA16" s="25">
        <v>656.06</v>
      </c>
      <c r="AB16" s="25">
        <v>450.39000000000004</v>
      </c>
      <c r="AC16" s="25">
        <v>340.33</v>
      </c>
      <c r="AD16" s="25">
        <v>403.391</v>
      </c>
    </row>
    <row r="17" spans="1:30" s="18" customFormat="1" ht="12.75">
      <c r="A17" s="23" t="s">
        <v>110</v>
      </c>
      <c r="B17" s="27">
        <v>25113.396999999997</v>
      </c>
      <c r="C17" s="25">
        <v>223.47400000000002</v>
      </c>
      <c r="D17" s="25">
        <v>271.666</v>
      </c>
      <c r="E17" s="25">
        <v>374.29499999999996</v>
      </c>
      <c r="F17" s="25">
        <v>578.783</v>
      </c>
      <c r="G17" s="25">
        <v>1113.195</v>
      </c>
      <c r="H17" s="25">
        <v>763.877</v>
      </c>
      <c r="I17" s="25">
        <v>763.2389999999999</v>
      </c>
      <c r="J17" s="25">
        <v>730.808</v>
      </c>
      <c r="K17" s="25">
        <v>1268.7</v>
      </c>
      <c r="L17" s="25">
        <v>1155.396</v>
      </c>
      <c r="M17" s="25">
        <v>896.874</v>
      </c>
      <c r="N17" s="25">
        <v>1200.819</v>
      </c>
      <c r="O17" s="25">
        <v>1032.424</v>
      </c>
      <c r="P17" s="25">
        <v>941.519</v>
      </c>
      <c r="Q17" s="25">
        <v>1023.148</v>
      </c>
      <c r="R17" s="25">
        <v>853.0630000000001</v>
      </c>
      <c r="S17" s="25">
        <v>989.185</v>
      </c>
      <c r="T17" s="25">
        <v>1241.016</v>
      </c>
      <c r="U17" s="25">
        <v>1199.78</v>
      </c>
      <c r="V17" s="25">
        <v>781.1329999999999</v>
      </c>
      <c r="W17" s="25">
        <v>942.9950000000001</v>
      </c>
      <c r="X17" s="25">
        <v>1229.461</v>
      </c>
      <c r="Y17" s="25">
        <v>1291.1599999999999</v>
      </c>
      <c r="Z17" s="25">
        <v>1029.452</v>
      </c>
      <c r="AA17" s="25">
        <v>1432.996</v>
      </c>
      <c r="AB17" s="25">
        <v>449.36199999999997</v>
      </c>
      <c r="AC17" s="25">
        <v>657.2479999999999</v>
      </c>
      <c r="AD17" s="25">
        <v>678.329</v>
      </c>
    </row>
    <row r="18" spans="1:30" s="18" customFormat="1" ht="12.75">
      <c r="A18" s="23" t="s">
        <v>109</v>
      </c>
      <c r="B18" s="27">
        <v>6796.015999999998</v>
      </c>
      <c r="C18" s="25">
        <v>330.126</v>
      </c>
      <c r="D18" s="25">
        <v>391.614</v>
      </c>
      <c r="E18" s="25">
        <v>548.2</v>
      </c>
      <c r="F18" s="25">
        <v>739.347</v>
      </c>
      <c r="G18" s="25">
        <v>778.3439999999999</v>
      </c>
      <c r="H18" s="25">
        <v>707.666</v>
      </c>
      <c r="I18" s="25">
        <v>871.72</v>
      </c>
      <c r="J18" s="25">
        <v>441.303</v>
      </c>
      <c r="K18" s="25">
        <v>605.926</v>
      </c>
      <c r="L18" s="25">
        <v>372.891</v>
      </c>
      <c r="M18" s="25">
        <v>176.95</v>
      </c>
      <c r="N18" s="25">
        <v>96.687</v>
      </c>
      <c r="O18" s="25">
        <v>84.07900000000001</v>
      </c>
      <c r="P18" s="25">
        <v>87.06</v>
      </c>
      <c r="Q18" s="25">
        <v>83.418</v>
      </c>
      <c r="R18" s="25">
        <v>76.36500000000001</v>
      </c>
      <c r="S18" s="25">
        <v>67.975</v>
      </c>
      <c r="T18" s="25">
        <v>81.00899999999999</v>
      </c>
      <c r="U18" s="25">
        <v>33.735</v>
      </c>
      <c r="V18" s="25">
        <v>24.616</v>
      </c>
      <c r="W18" s="25">
        <v>27.069000000000003</v>
      </c>
      <c r="X18" s="25">
        <v>27.677</v>
      </c>
      <c r="Y18" s="25">
        <v>36.688</v>
      </c>
      <c r="Z18" s="25">
        <v>32.861000000000004</v>
      </c>
      <c r="AA18" s="25">
        <v>44.49</v>
      </c>
      <c r="AB18" s="25">
        <v>14.38</v>
      </c>
      <c r="AC18" s="25">
        <v>8.42</v>
      </c>
      <c r="AD18" s="25">
        <v>5.4</v>
      </c>
    </row>
    <row r="19" spans="1:30" s="18" customFormat="1" ht="12.75">
      <c r="A19" s="23" t="s">
        <v>118</v>
      </c>
      <c r="B19" s="27">
        <v>1782.609</v>
      </c>
      <c r="C19" s="25">
        <v>76.28</v>
      </c>
      <c r="D19" s="25">
        <v>228.69299999999998</v>
      </c>
      <c r="E19" s="25">
        <v>100.93</v>
      </c>
      <c r="F19" s="25">
        <v>148.735</v>
      </c>
      <c r="G19" s="25">
        <v>216.52799999999996</v>
      </c>
      <c r="H19" s="25">
        <v>129.199</v>
      </c>
      <c r="I19" s="25">
        <v>42.92</v>
      </c>
      <c r="J19" s="25">
        <v>37.415</v>
      </c>
      <c r="K19" s="25">
        <v>36.93</v>
      </c>
      <c r="L19" s="25">
        <v>23.37</v>
      </c>
      <c r="M19" s="25">
        <v>35.265</v>
      </c>
      <c r="N19" s="25">
        <v>90.33</v>
      </c>
      <c r="O19" s="25">
        <v>26.97</v>
      </c>
      <c r="P19" s="25">
        <v>22.425</v>
      </c>
      <c r="Q19" s="25">
        <v>95.47</v>
      </c>
      <c r="R19" s="25">
        <v>19.625</v>
      </c>
      <c r="S19" s="25">
        <v>17.72</v>
      </c>
      <c r="T19" s="25">
        <v>21.979</v>
      </c>
      <c r="U19" s="25">
        <v>121.423</v>
      </c>
      <c r="V19" s="25">
        <v>30.240000000000002</v>
      </c>
      <c r="W19" s="25">
        <v>29.375</v>
      </c>
      <c r="X19" s="25">
        <v>22.077</v>
      </c>
      <c r="Y19" s="25">
        <v>102.54499999999999</v>
      </c>
      <c r="Z19" s="25">
        <v>25.58</v>
      </c>
      <c r="AA19" s="25">
        <v>27.665</v>
      </c>
      <c r="AB19" s="25">
        <v>29.185000000000002</v>
      </c>
      <c r="AC19" s="25">
        <v>11.7</v>
      </c>
      <c r="AD19" s="25">
        <v>12.035</v>
      </c>
    </row>
    <row r="20" spans="1:30" s="18" customFormat="1" ht="12.75">
      <c r="A20" s="23" t="s">
        <v>136</v>
      </c>
      <c r="B20" s="27">
        <v>162.55599999999998</v>
      </c>
      <c r="C20" s="25">
        <v>0.31</v>
      </c>
      <c r="D20" s="25">
        <v>1.25</v>
      </c>
      <c r="E20" s="26"/>
      <c r="F20" s="25">
        <v>1.7000000000000002</v>
      </c>
      <c r="G20" s="25">
        <v>4.99</v>
      </c>
      <c r="H20" s="25">
        <v>3.545</v>
      </c>
      <c r="I20" s="25">
        <v>15.56</v>
      </c>
      <c r="J20" s="25">
        <v>7.186</v>
      </c>
      <c r="K20" s="25">
        <v>3.475</v>
      </c>
      <c r="L20" s="25">
        <v>1.87</v>
      </c>
      <c r="M20" s="25">
        <v>9.222</v>
      </c>
      <c r="N20" s="25">
        <v>1.59</v>
      </c>
      <c r="O20" s="25">
        <v>4.542</v>
      </c>
      <c r="P20" s="25">
        <v>1.015</v>
      </c>
      <c r="Q20" s="25">
        <v>2.25</v>
      </c>
      <c r="R20" s="25">
        <v>1.73</v>
      </c>
      <c r="S20" s="25">
        <v>3.46</v>
      </c>
      <c r="T20" s="25">
        <v>5.695</v>
      </c>
      <c r="U20" s="25">
        <v>3.435</v>
      </c>
      <c r="V20" s="25">
        <v>4.26</v>
      </c>
      <c r="W20" s="25">
        <v>3.81</v>
      </c>
      <c r="X20" s="25">
        <v>10.979999999999999</v>
      </c>
      <c r="Y20" s="25">
        <v>5.985</v>
      </c>
      <c r="Z20" s="25">
        <v>14.445</v>
      </c>
      <c r="AA20" s="25">
        <v>7.361</v>
      </c>
      <c r="AB20" s="25">
        <v>11.05</v>
      </c>
      <c r="AC20" s="25">
        <v>15.620000000000001</v>
      </c>
      <c r="AD20" s="25">
        <v>16.22</v>
      </c>
    </row>
    <row r="21" spans="1:30" s="18" customFormat="1" ht="12.75">
      <c r="A21" s="23" t="s">
        <v>198</v>
      </c>
      <c r="B21" s="27">
        <v>36.21999999999999</v>
      </c>
      <c r="C21" s="25">
        <v>0.03</v>
      </c>
      <c r="D21" s="26"/>
      <c r="E21" s="26"/>
      <c r="F21" s="25">
        <v>0.12</v>
      </c>
      <c r="G21" s="26"/>
      <c r="H21" s="26"/>
      <c r="I21" s="25">
        <v>0.115</v>
      </c>
      <c r="J21" s="25">
        <v>0.3</v>
      </c>
      <c r="K21" s="25">
        <v>1.66</v>
      </c>
      <c r="L21" s="25">
        <v>1.51</v>
      </c>
      <c r="M21" s="25">
        <v>1.435</v>
      </c>
      <c r="N21" s="25">
        <v>3.11</v>
      </c>
      <c r="O21" s="26"/>
      <c r="P21" s="25">
        <v>0.76</v>
      </c>
      <c r="Q21" s="25">
        <v>0.185</v>
      </c>
      <c r="R21" s="25">
        <v>2.625</v>
      </c>
      <c r="S21" s="25">
        <v>1.395</v>
      </c>
      <c r="T21" s="25">
        <v>2.51</v>
      </c>
      <c r="U21" s="25">
        <v>0.125</v>
      </c>
      <c r="V21" s="25">
        <v>2.05</v>
      </c>
      <c r="W21" s="25">
        <v>0.22</v>
      </c>
      <c r="X21" s="25">
        <v>9.22</v>
      </c>
      <c r="Y21" s="25">
        <v>0.77</v>
      </c>
      <c r="Z21" s="25">
        <v>2.645</v>
      </c>
      <c r="AA21" s="25">
        <v>0.295</v>
      </c>
      <c r="AB21" s="25">
        <v>3.23</v>
      </c>
      <c r="AC21" s="26"/>
      <c r="AD21" s="25">
        <v>1.91</v>
      </c>
    </row>
    <row r="22" spans="1:30" s="18" customFormat="1" ht="12.75">
      <c r="A22" s="23" t="s">
        <v>120</v>
      </c>
      <c r="B22" s="27">
        <v>348.025</v>
      </c>
      <c r="C22" s="25">
        <v>32.458</v>
      </c>
      <c r="D22" s="25">
        <v>30.958</v>
      </c>
      <c r="E22" s="25">
        <v>31.633</v>
      </c>
      <c r="F22" s="25">
        <v>17.72</v>
      </c>
      <c r="G22" s="25">
        <v>21.72</v>
      </c>
      <c r="H22" s="25">
        <v>17.72</v>
      </c>
      <c r="I22" s="25">
        <v>46.195</v>
      </c>
      <c r="J22" s="25">
        <v>16.92</v>
      </c>
      <c r="K22" s="26"/>
      <c r="L22" s="25">
        <v>6.05</v>
      </c>
      <c r="M22" s="25">
        <v>3.6</v>
      </c>
      <c r="N22" s="25">
        <v>0.14</v>
      </c>
      <c r="O22" s="25">
        <v>5.409999999999999</v>
      </c>
      <c r="P22" s="25">
        <v>4.8</v>
      </c>
      <c r="Q22" s="25">
        <v>5.33</v>
      </c>
      <c r="R22" s="25">
        <v>7.33</v>
      </c>
      <c r="S22" s="25">
        <v>8.425</v>
      </c>
      <c r="T22" s="25">
        <v>9.648</v>
      </c>
      <c r="U22" s="25">
        <v>10.768</v>
      </c>
      <c r="V22" s="25">
        <v>7.368</v>
      </c>
      <c r="W22" s="25">
        <v>7.973</v>
      </c>
      <c r="X22" s="25">
        <v>9.811</v>
      </c>
      <c r="Y22" s="25">
        <v>7.361</v>
      </c>
      <c r="Z22" s="25">
        <v>17.111</v>
      </c>
      <c r="AA22" s="25">
        <v>16.641000000000002</v>
      </c>
      <c r="AB22" s="25">
        <v>0.135</v>
      </c>
      <c r="AC22" s="25">
        <v>4.8</v>
      </c>
      <c r="AD22" s="26"/>
    </row>
    <row r="23" spans="1:30" s="18" customFormat="1" ht="12.75">
      <c r="A23" s="23" t="s">
        <v>145</v>
      </c>
      <c r="B23" s="27">
        <v>40.45800000000001</v>
      </c>
      <c r="C23" s="25">
        <v>0.6</v>
      </c>
      <c r="D23" s="25">
        <v>2.075</v>
      </c>
      <c r="E23" s="25">
        <v>0.71</v>
      </c>
      <c r="F23" s="25">
        <v>8.65</v>
      </c>
      <c r="G23" s="25">
        <v>2.7800000000000002</v>
      </c>
      <c r="H23" s="25">
        <v>3.13</v>
      </c>
      <c r="I23" s="25">
        <v>0.25</v>
      </c>
      <c r="J23" s="25">
        <v>0.55</v>
      </c>
      <c r="K23" s="25">
        <v>0.74</v>
      </c>
      <c r="L23" s="25">
        <v>0.03</v>
      </c>
      <c r="M23" s="26"/>
      <c r="N23" s="25">
        <v>0.001</v>
      </c>
      <c r="O23" s="25">
        <v>1.275</v>
      </c>
      <c r="P23" s="25">
        <v>0.132</v>
      </c>
      <c r="Q23" s="25">
        <v>0.25</v>
      </c>
      <c r="R23" s="25">
        <v>6.315</v>
      </c>
      <c r="S23" s="25">
        <v>0.03</v>
      </c>
      <c r="T23" s="25">
        <v>2.5</v>
      </c>
      <c r="U23" s="25">
        <v>2.695</v>
      </c>
      <c r="V23" s="25">
        <v>2.81</v>
      </c>
      <c r="W23" s="25">
        <v>0.64</v>
      </c>
      <c r="X23" s="25">
        <v>0.07</v>
      </c>
      <c r="Y23" s="25">
        <v>0.24</v>
      </c>
      <c r="Z23" s="25">
        <v>0.2</v>
      </c>
      <c r="AA23" s="25">
        <v>3.2800000000000002</v>
      </c>
      <c r="AB23" s="25">
        <v>0.405</v>
      </c>
      <c r="AC23" s="26"/>
      <c r="AD23" s="25">
        <v>0.1</v>
      </c>
    </row>
    <row r="24" spans="1:30" s="18" customFormat="1" ht="12.75">
      <c r="A24" s="23" t="s">
        <v>121</v>
      </c>
      <c r="B24" s="27">
        <v>86.174</v>
      </c>
      <c r="C24" s="25">
        <v>19.95</v>
      </c>
      <c r="D24" s="25">
        <v>29.2</v>
      </c>
      <c r="E24" s="25">
        <v>3.1</v>
      </c>
      <c r="F24" s="25">
        <v>0.5</v>
      </c>
      <c r="G24" s="25">
        <v>1.62</v>
      </c>
      <c r="H24" s="25">
        <v>1.57</v>
      </c>
      <c r="I24" s="25">
        <v>2.55</v>
      </c>
      <c r="J24" s="26"/>
      <c r="K24" s="25">
        <v>0.22</v>
      </c>
      <c r="L24" s="25">
        <v>1.25</v>
      </c>
      <c r="M24" s="25">
        <v>5.234999999999999</v>
      </c>
      <c r="N24" s="25">
        <v>3.75</v>
      </c>
      <c r="O24" s="25">
        <v>0.065</v>
      </c>
      <c r="P24" s="25">
        <v>1.25</v>
      </c>
      <c r="Q24" s="25">
        <v>0.055</v>
      </c>
      <c r="R24" s="25">
        <v>1.4</v>
      </c>
      <c r="S24" s="25">
        <v>1.2</v>
      </c>
      <c r="T24" s="25">
        <v>3.65</v>
      </c>
      <c r="U24" s="25">
        <v>1.36</v>
      </c>
      <c r="V24" s="25">
        <v>1.72</v>
      </c>
      <c r="W24" s="25">
        <v>0.74</v>
      </c>
      <c r="X24" s="26"/>
      <c r="Y24" s="25">
        <v>0.08</v>
      </c>
      <c r="Z24" s="25">
        <v>0.155</v>
      </c>
      <c r="AA24" s="25">
        <v>1.96</v>
      </c>
      <c r="AB24" s="25">
        <v>0.615</v>
      </c>
      <c r="AC24" s="25">
        <v>1.629</v>
      </c>
      <c r="AD24" s="25">
        <v>1.35</v>
      </c>
    </row>
    <row r="25" spans="1:30" s="18" customFormat="1" ht="12.75">
      <c r="A25" s="23" t="s">
        <v>113</v>
      </c>
      <c r="B25" s="27">
        <v>2905.9299999999994</v>
      </c>
      <c r="C25" s="25">
        <v>197.64</v>
      </c>
      <c r="D25" s="25">
        <v>280.67</v>
      </c>
      <c r="E25" s="25">
        <v>111.818</v>
      </c>
      <c r="F25" s="25">
        <v>151.507</v>
      </c>
      <c r="G25" s="25">
        <v>124.475</v>
      </c>
      <c r="H25" s="25">
        <v>50.558</v>
      </c>
      <c r="I25" s="25">
        <v>45.85</v>
      </c>
      <c r="J25" s="25">
        <v>8.28</v>
      </c>
      <c r="K25" s="25">
        <v>0</v>
      </c>
      <c r="L25" s="25">
        <v>0</v>
      </c>
      <c r="M25" s="25">
        <v>0</v>
      </c>
      <c r="N25" s="25">
        <v>3.3</v>
      </c>
      <c r="O25" s="25">
        <v>20.522</v>
      </c>
      <c r="P25" s="25">
        <v>50.372</v>
      </c>
      <c r="Q25" s="25">
        <v>113.702</v>
      </c>
      <c r="R25" s="25">
        <v>55.122</v>
      </c>
      <c r="S25" s="25">
        <v>111.11</v>
      </c>
      <c r="T25" s="25">
        <v>178.05</v>
      </c>
      <c r="U25" s="25">
        <v>160.403</v>
      </c>
      <c r="V25" s="25">
        <v>178.917</v>
      </c>
      <c r="W25" s="25">
        <v>115.663</v>
      </c>
      <c r="X25" s="25">
        <v>208.88</v>
      </c>
      <c r="Y25" s="25">
        <v>171.441</v>
      </c>
      <c r="Z25" s="25">
        <v>275.342</v>
      </c>
      <c r="AA25" s="25">
        <v>121.695</v>
      </c>
      <c r="AB25" s="25">
        <v>57.27</v>
      </c>
      <c r="AC25" s="25">
        <v>61.23</v>
      </c>
      <c r="AD25" s="25">
        <v>52.113</v>
      </c>
    </row>
    <row r="26" spans="1:30" s="18" customFormat="1" ht="12.75">
      <c r="A26" s="23" t="s">
        <v>114</v>
      </c>
      <c r="B26" s="27">
        <v>1673.806</v>
      </c>
      <c r="C26" s="25">
        <v>17.41</v>
      </c>
      <c r="D26" s="25">
        <v>1.75</v>
      </c>
      <c r="E26" s="25">
        <v>51.645</v>
      </c>
      <c r="F26" s="25">
        <v>73.16</v>
      </c>
      <c r="G26" s="25">
        <v>97.025</v>
      </c>
      <c r="H26" s="25">
        <v>493.317</v>
      </c>
      <c r="I26" s="25">
        <v>49.476</v>
      </c>
      <c r="J26" s="25">
        <v>45.959999999999994</v>
      </c>
      <c r="K26" s="25">
        <v>31.932000000000002</v>
      </c>
      <c r="L26" s="25">
        <v>10.916</v>
      </c>
      <c r="M26" s="25">
        <v>28.411</v>
      </c>
      <c r="N26" s="25">
        <v>94.502</v>
      </c>
      <c r="O26" s="25">
        <v>31.900000000000002</v>
      </c>
      <c r="P26" s="25">
        <v>22.781</v>
      </c>
      <c r="Q26" s="25">
        <v>10.991000000000007</v>
      </c>
      <c r="R26" s="25">
        <v>25.102</v>
      </c>
      <c r="S26" s="25">
        <v>113.803</v>
      </c>
      <c r="T26" s="25">
        <v>102.69</v>
      </c>
      <c r="U26" s="25">
        <v>21.58</v>
      </c>
      <c r="V26" s="25">
        <v>41.291</v>
      </c>
      <c r="W26" s="25">
        <v>28.675</v>
      </c>
      <c r="X26" s="25">
        <v>46.248000000000005</v>
      </c>
      <c r="Y26" s="25">
        <v>17.256</v>
      </c>
      <c r="Z26" s="25">
        <v>138.027</v>
      </c>
      <c r="AA26" s="25">
        <v>39.672</v>
      </c>
      <c r="AB26" s="25">
        <v>2.9</v>
      </c>
      <c r="AC26" s="25">
        <v>24.136</v>
      </c>
      <c r="AD26" s="25">
        <v>11.25</v>
      </c>
    </row>
    <row r="27" spans="1:30" s="18" customFormat="1" ht="12.75">
      <c r="A27" s="23" t="s">
        <v>208</v>
      </c>
      <c r="B27" s="27">
        <v>17.9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5">
        <v>1.25</v>
      </c>
      <c r="O27" s="25">
        <v>1.25</v>
      </c>
      <c r="P27" s="26"/>
      <c r="Q27" s="25">
        <v>2.5</v>
      </c>
      <c r="R27" s="25">
        <v>2.5</v>
      </c>
      <c r="S27" s="26"/>
      <c r="T27" s="26"/>
      <c r="U27" s="26"/>
      <c r="V27" s="25">
        <v>2.5</v>
      </c>
      <c r="W27" s="26"/>
      <c r="X27" s="25">
        <v>1.15</v>
      </c>
      <c r="Y27" s="26"/>
      <c r="Z27" s="25">
        <v>2.25</v>
      </c>
      <c r="AA27" s="25">
        <v>2.3</v>
      </c>
      <c r="AB27" s="26"/>
      <c r="AC27" s="26"/>
      <c r="AD27" s="25">
        <v>2.2</v>
      </c>
    </row>
    <row r="28" spans="1:30" s="18" customFormat="1" ht="12.75">
      <c r="A28" s="23" t="s">
        <v>163</v>
      </c>
      <c r="B28" s="27">
        <v>136.92000000000002</v>
      </c>
      <c r="C28" s="26"/>
      <c r="D28" s="26"/>
      <c r="E28" s="25">
        <v>1.25</v>
      </c>
      <c r="F28" s="26"/>
      <c r="G28" s="26"/>
      <c r="H28" s="26"/>
      <c r="I28" s="26"/>
      <c r="J28" s="26"/>
      <c r="K28" s="26"/>
      <c r="L28" s="26"/>
      <c r="M28" s="25">
        <v>24.66</v>
      </c>
      <c r="N28" s="26"/>
      <c r="O28" s="26"/>
      <c r="P28" s="26"/>
      <c r="Q28" s="26"/>
      <c r="R28" s="26"/>
      <c r="S28" s="26"/>
      <c r="T28" s="25">
        <v>0.05</v>
      </c>
      <c r="U28" s="26"/>
      <c r="V28" s="25">
        <v>0.05</v>
      </c>
      <c r="W28" s="25">
        <v>0.03</v>
      </c>
      <c r="X28" s="25">
        <v>45.98</v>
      </c>
      <c r="Y28" s="25">
        <v>0.05</v>
      </c>
      <c r="Z28" s="26"/>
      <c r="AA28" s="26"/>
      <c r="AB28" s="25">
        <v>0.05</v>
      </c>
      <c r="AC28" s="25">
        <v>21.6</v>
      </c>
      <c r="AD28" s="25">
        <v>43.2</v>
      </c>
    </row>
    <row r="29" spans="1:30" s="18" customFormat="1" ht="12.75">
      <c r="A29" s="23" t="s">
        <v>140</v>
      </c>
      <c r="B29" s="27">
        <v>793.2300000000001</v>
      </c>
      <c r="C29" s="25">
        <v>11.488</v>
      </c>
      <c r="D29" s="25">
        <v>4.688</v>
      </c>
      <c r="E29" s="25">
        <v>19.688</v>
      </c>
      <c r="F29" s="25">
        <v>36.68</v>
      </c>
      <c r="G29" s="25">
        <v>0.496</v>
      </c>
      <c r="H29" s="25">
        <v>4.5920000000000005</v>
      </c>
      <c r="I29" s="25">
        <v>2.088</v>
      </c>
      <c r="J29" s="25">
        <v>12.23</v>
      </c>
      <c r="K29" s="25">
        <v>18.192</v>
      </c>
      <c r="L29" s="25">
        <v>8.85</v>
      </c>
      <c r="M29" s="25">
        <v>5.742</v>
      </c>
      <c r="N29" s="25">
        <v>1.388</v>
      </c>
      <c r="O29" s="25">
        <v>6.538</v>
      </c>
      <c r="P29" s="25">
        <v>4.536</v>
      </c>
      <c r="Q29" s="25">
        <v>11.9</v>
      </c>
      <c r="R29" s="25">
        <v>13.942</v>
      </c>
      <c r="S29" s="25">
        <v>19.092</v>
      </c>
      <c r="T29" s="25">
        <v>70.09</v>
      </c>
      <c r="U29" s="25">
        <v>51.438</v>
      </c>
      <c r="V29" s="25">
        <v>5.192</v>
      </c>
      <c r="W29" s="25">
        <v>25.288</v>
      </c>
      <c r="X29" s="25">
        <v>18.142</v>
      </c>
      <c r="Y29" s="25">
        <v>65.186</v>
      </c>
      <c r="Z29" s="25">
        <v>88.472</v>
      </c>
      <c r="AA29" s="25">
        <v>79.66</v>
      </c>
      <c r="AB29" s="25">
        <v>63.236000000000004</v>
      </c>
      <c r="AC29" s="25">
        <v>72.228</v>
      </c>
      <c r="AD29" s="25">
        <v>72.168</v>
      </c>
    </row>
    <row r="30" spans="1:30" s="18" customFormat="1" ht="12.75">
      <c r="A30" s="23" t="s">
        <v>156</v>
      </c>
      <c r="B30" s="27">
        <v>383.12299999999993</v>
      </c>
      <c r="C30" s="25">
        <v>7</v>
      </c>
      <c r="D30" s="25">
        <v>5</v>
      </c>
      <c r="E30" s="25">
        <v>9</v>
      </c>
      <c r="F30" s="25">
        <v>8</v>
      </c>
      <c r="G30" s="25">
        <v>12</v>
      </c>
      <c r="H30" s="25">
        <v>6</v>
      </c>
      <c r="I30" s="25">
        <v>2</v>
      </c>
      <c r="J30" s="25">
        <v>1.983</v>
      </c>
      <c r="K30" s="25">
        <v>0.79</v>
      </c>
      <c r="L30" s="26"/>
      <c r="M30" s="26"/>
      <c r="N30" s="26"/>
      <c r="O30" s="25">
        <v>2.5</v>
      </c>
      <c r="P30" s="25">
        <v>1.25</v>
      </c>
      <c r="Q30" s="25">
        <v>21.6</v>
      </c>
      <c r="R30" s="25">
        <v>14.4</v>
      </c>
      <c r="S30" s="25">
        <v>21.6</v>
      </c>
      <c r="T30" s="25">
        <v>16.2</v>
      </c>
      <c r="U30" s="25">
        <v>43.2</v>
      </c>
      <c r="V30" s="25">
        <v>30.6</v>
      </c>
      <c r="W30" s="25">
        <v>4.5</v>
      </c>
      <c r="X30" s="25">
        <v>3.6</v>
      </c>
      <c r="Y30" s="25">
        <v>14.4</v>
      </c>
      <c r="Z30" s="25">
        <v>37.8</v>
      </c>
      <c r="AA30" s="25">
        <v>29.7</v>
      </c>
      <c r="AB30" s="25">
        <v>15.3</v>
      </c>
      <c r="AC30" s="25">
        <v>31.5</v>
      </c>
      <c r="AD30" s="25">
        <v>43.2</v>
      </c>
    </row>
    <row r="31" spans="1:30" s="18" customFormat="1" ht="12.75">
      <c r="A31" s="23" t="s">
        <v>199</v>
      </c>
      <c r="B31" s="27">
        <v>8.076</v>
      </c>
      <c r="C31" s="26"/>
      <c r="D31" s="26"/>
      <c r="E31" s="26"/>
      <c r="F31" s="26"/>
      <c r="G31" s="26"/>
      <c r="H31" s="26"/>
      <c r="I31" s="26"/>
      <c r="J31" s="25">
        <v>1.6</v>
      </c>
      <c r="K31" s="26"/>
      <c r="L31" s="26"/>
      <c r="M31" s="26"/>
      <c r="N31" s="25">
        <v>0.2</v>
      </c>
      <c r="O31" s="26"/>
      <c r="P31" s="26"/>
      <c r="Q31" s="26"/>
      <c r="R31" s="25">
        <v>0.23</v>
      </c>
      <c r="S31" s="26"/>
      <c r="T31" s="26"/>
      <c r="U31" s="26"/>
      <c r="V31" s="25">
        <v>0.1</v>
      </c>
      <c r="W31" s="26"/>
      <c r="X31" s="25">
        <v>0.1</v>
      </c>
      <c r="Y31" s="25">
        <v>2.1</v>
      </c>
      <c r="Z31" s="25">
        <v>1.6</v>
      </c>
      <c r="AA31" s="25">
        <v>1.796</v>
      </c>
      <c r="AB31" s="25">
        <v>0.15</v>
      </c>
      <c r="AC31" s="25">
        <v>0.2</v>
      </c>
      <c r="AD31" s="26"/>
    </row>
    <row r="32" spans="1:30" s="18" customFormat="1" ht="12.75">
      <c r="A32" s="23" t="s">
        <v>174</v>
      </c>
      <c r="B32" s="27">
        <v>1161.4450000000002</v>
      </c>
      <c r="C32" s="26"/>
      <c r="D32" s="25">
        <v>0.1</v>
      </c>
      <c r="E32" s="25">
        <v>0.1</v>
      </c>
      <c r="F32" s="25">
        <v>1.4</v>
      </c>
      <c r="G32" s="25">
        <v>2.18</v>
      </c>
      <c r="H32" s="25">
        <v>1.27</v>
      </c>
      <c r="I32" s="26"/>
      <c r="J32" s="25">
        <v>0.22</v>
      </c>
      <c r="K32" s="25">
        <v>0.22</v>
      </c>
      <c r="L32" s="25">
        <v>2.62</v>
      </c>
      <c r="M32" s="26"/>
      <c r="N32" s="26"/>
      <c r="O32" s="25">
        <v>0.22</v>
      </c>
      <c r="P32" s="25">
        <v>1.25</v>
      </c>
      <c r="Q32" s="25">
        <v>32.1</v>
      </c>
      <c r="R32" s="25">
        <v>30.81</v>
      </c>
      <c r="S32" s="25">
        <v>145.24</v>
      </c>
      <c r="T32" s="25">
        <v>148.06</v>
      </c>
      <c r="U32" s="25">
        <v>74.6</v>
      </c>
      <c r="V32" s="25">
        <v>88.7</v>
      </c>
      <c r="W32" s="25">
        <v>140.04000000000002</v>
      </c>
      <c r="X32" s="25">
        <v>147.51</v>
      </c>
      <c r="Y32" s="25">
        <v>89.45</v>
      </c>
      <c r="Z32" s="25">
        <v>78</v>
      </c>
      <c r="AA32" s="25">
        <v>60</v>
      </c>
      <c r="AB32" s="25">
        <v>29.55</v>
      </c>
      <c r="AC32" s="25">
        <v>0.15</v>
      </c>
      <c r="AD32" s="25">
        <v>87.655</v>
      </c>
    </row>
    <row r="33" spans="1:30" s="18" customFormat="1" ht="12.75">
      <c r="A33" s="23" t="s">
        <v>122</v>
      </c>
      <c r="B33" s="27">
        <v>375.772</v>
      </c>
      <c r="C33" s="25">
        <v>27.834</v>
      </c>
      <c r="D33" s="25">
        <v>3.43</v>
      </c>
      <c r="E33" s="25">
        <v>1.325</v>
      </c>
      <c r="F33" s="25">
        <v>5.025</v>
      </c>
      <c r="G33" s="25">
        <v>33.059999999999995</v>
      </c>
      <c r="H33" s="25">
        <v>11.299999999999999</v>
      </c>
      <c r="I33" s="25">
        <v>8.455</v>
      </c>
      <c r="J33" s="25">
        <v>32.92</v>
      </c>
      <c r="K33" s="25">
        <v>6.75</v>
      </c>
      <c r="L33" s="25">
        <v>39.71</v>
      </c>
      <c r="M33" s="25">
        <v>10.61</v>
      </c>
      <c r="N33" s="25">
        <v>10.1</v>
      </c>
      <c r="O33" s="25">
        <v>7.089</v>
      </c>
      <c r="P33" s="25">
        <v>29.369</v>
      </c>
      <c r="Q33" s="25">
        <v>3.8000000000000003</v>
      </c>
      <c r="R33" s="25">
        <v>11.995000000000001</v>
      </c>
      <c r="S33" s="25">
        <v>11.225000000000001</v>
      </c>
      <c r="T33" s="25">
        <v>18.28</v>
      </c>
      <c r="U33" s="25">
        <v>2.54</v>
      </c>
      <c r="V33" s="25">
        <v>3.675</v>
      </c>
      <c r="W33" s="25">
        <v>13.415</v>
      </c>
      <c r="X33" s="25">
        <v>6.4350000000000005</v>
      </c>
      <c r="Y33" s="25">
        <v>35.08</v>
      </c>
      <c r="Z33" s="25">
        <v>1.985</v>
      </c>
      <c r="AA33" s="25">
        <v>4.135</v>
      </c>
      <c r="AB33" s="25">
        <v>2.475</v>
      </c>
      <c r="AC33" s="25">
        <v>2.77</v>
      </c>
      <c r="AD33" s="25">
        <v>30.985</v>
      </c>
    </row>
    <row r="34" spans="1:30" s="18" customFormat="1" ht="12.75">
      <c r="A34" s="23" t="s">
        <v>117</v>
      </c>
      <c r="B34" s="27">
        <v>1771.9189999999994</v>
      </c>
      <c r="C34" s="25">
        <v>80.9</v>
      </c>
      <c r="D34" s="25">
        <v>46.05</v>
      </c>
      <c r="E34" s="25">
        <v>86.10000000000001</v>
      </c>
      <c r="F34" s="25">
        <v>286.01</v>
      </c>
      <c r="G34" s="25">
        <v>301.894</v>
      </c>
      <c r="H34" s="25">
        <v>160.18</v>
      </c>
      <c r="I34" s="25">
        <v>92.50399999999999</v>
      </c>
      <c r="J34" s="25">
        <v>71.765</v>
      </c>
      <c r="K34" s="25">
        <v>63.741</v>
      </c>
      <c r="L34" s="25">
        <v>63.165000000000006</v>
      </c>
      <c r="M34" s="25">
        <v>52.69</v>
      </c>
      <c r="N34" s="25">
        <v>40.849000000000004</v>
      </c>
      <c r="O34" s="25">
        <v>50.45</v>
      </c>
      <c r="P34" s="25">
        <v>40.855000000000004</v>
      </c>
      <c r="Q34" s="25">
        <v>37.03</v>
      </c>
      <c r="R34" s="25">
        <v>34.297000000000004</v>
      </c>
      <c r="S34" s="25">
        <v>22.359</v>
      </c>
      <c r="T34" s="25">
        <v>15.453000000000001</v>
      </c>
      <c r="U34" s="25">
        <v>28.744</v>
      </c>
      <c r="V34" s="25">
        <v>20.692</v>
      </c>
      <c r="W34" s="25">
        <v>21.132</v>
      </c>
      <c r="X34" s="25">
        <v>9.984999999999998</v>
      </c>
      <c r="Y34" s="25">
        <v>25.482</v>
      </c>
      <c r="Z34" s="25">
        <v>23.58</v>
      </c>
      <c r="AA34" s="25">
        <v>19.295</v>
      </c>
      <c r="AB34" s="25">
        <v>25.247</v>
      </c>
      <c r="AC34" s="25">
        <v>32.154999999999994</v>
      </c>
      <c r="AD34" s="25">
        <v>19.315</v>
      </c>
    </row>
    <row r="35" spans="1:30" s="18" customFormat="1" ht="12.75">
      <c r="A35" s="23" t="s">
        <v>164</v>
      </c>
      <c r="B35" s="27">
        <v>27.209</v>
      </c>
      <c r="C35" s="26"/>
      <c r="D35" s="26"/>
      <c r="E35" s="25">
        <v>5.05</v>
      </c>
      <c r="F35" s="25">
        <v>5.6</v>
      </c>
      <c r="G35" s="26"/>
      <c r="H35" s="25">
        <v>0.56</v>
      </c>
      <c r="I35" s="25">
        <v>8.714</v>
      </c>
      <c r="J35" s="26"/>
      <c r="K35" s="26"/>
      <c r="L35" s="26"/>
      <c r="M35" s="26"/>
      <c r="N35" s="25">
        <v>0.025</v>
      </c>
      <c r="O35" s="26"/>
      <c r="P35" s="25">
        <v>0.05</v>
      </c>
      <c r="Q35" s="25">
        <v>0.01</v>
      </c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5">
        <v>7.2</v>
      </c>
    </row>
    <row r="36" spans="1:30" s="18" customFormat="1" ht="12.75">
      <c r="A36" s="23" t="s">
        <v>181</v>
      </c>
      <c r="B36" s="27">
        <v>19.505000000000003</v>
      </c>
      <c r="C36" s="25">
        <v>0.025</v>
      </c>
      <c r="D36" s="26"/>
      <c r="E36" s="25">
        <v>0.025</v>
      </c>
      <c r="F36" s="26"/>
      <c r="G36" s="25">
        <v>1.7000000000000002</v>
      </c>
      <c r="H36" s="25">
        <v>1.65</v>
      </c>
      <c r="I36" s="25">
        <v>0.4</v>
      </c>
      <c r="J36" s="25">
        <v>0.4</v>
      </c>
      <c r="K36" s="25">
        <v>0.8</v>
      </c>
      <c r="L36" s="26"/>
      <c r="M36" s="25">
        <v>0.8</v>
      </c>
      <c r="N36" s="25">
        <v>1.75</v>
      </c>
      <c r="O36" s="25">
        <v>0.6</v>
      </c>
      <c r="P36" s="25">
        <v>0.3</v>
      </c>
      <c r="Q36" s="26"/>
      <c r="R36" s="25">
        <v>1.75</v>
      </c>
      <c r="S36" s="25">
        <v>0.3</v>
      </c>
      <c r="T36" s="25">
        <v>0.4</v>
      </c>
      <c r="U36" s="25">
        <v>0.5</v>
      </c>
      <c r="V36" s="25">
        <v>0.4</v>
      </c>
      <c r="W36" s="25">
        <v>0.3</v>
      </c>
      <c r="X36" s="25">
        <v>1.65</v>
      </c>
      <c r="Y36" s="26"/>
      <c r="Z36" s="25">
        <v>0.805</v>
      </c>
      <c r="AA36" s="25">
        <v>1.55</v>
      </c>
      <c r="AB36" s="25">
        <v>1.125</v>
      </c>
      <c r="AC36" s="25">
        <v>0.5</v>
      </c>
      <c r="AD36" s="25">
        <v>1.775</v>
      </c>
    </row>
    <row r="37" spans="1:30" s="18" customFormat="1" ht="12.75">
      <c r="A37" s="23" t="s">
        <v>155</v>
      </c>
      <c r="B37" s="27">
        <v>69.25999999999999</v>
      </c>
      <c r="C37" s="25">
        <v>13</v>
      </c>
      <c r="D37" s="25">
        <v>13</v>
      </c>
      <c r="E37" s="25">
        <v>11</v>
      </c>
      <c r="F37" s="25">
        <v>16.25</v>
      </c>
      <c r="G37" s="25">
        <v>2.4</v>
      </c>
      <c r="H37" s="25">
        <v>0.2</v>
      </c>
      <c r="I37" s="25">
        <v>0.8</v>
      </c>
      <c r="J37" s="25">
        <v>0.9</v>
      </c>
      <c r="K37" s="26"/>
      <c r="L37" s="26"/>
      <c r="M37" s="25">
        <v>0.4</v>
      </c>
      <c r="N37" s="25">
        <v>0.6</v>
      </c>
      <c r="O37" s="25">
        <v>1.05</v>
      </c>
      <c r="P37" s="25">
        <v>2.1</v>
      </c>
      <c r="Q37" s="25">
        <v>1.25</v>
      </c>
      <c r="R37" s="25">
        <v>1</v>
      </c>
      <c r="S37" s="25">
        <v>2</v>
      </c>
      <c r="T37" s="25">
        <v>1</v>
      </c>
      <c r="U37" s="25">
        <v>1.21</v>
      </c>
      <c r="V37" s="25">
        <v>0.5</v>
      </c>
      <c r="W37" s="25">
        <v>0.1</v>
      </c>
      <c r="X37" s="26"/>
      <c r="Y37" s="26"/>
      <c r="Z37" s="25">
        <v>0.3</v>
      </c>
      <c r="AA37" s="26"/>
      <c r="AB37" s="26"/>
      <c r="AC37" s="25">
        <v>0.2</v>
      </c>
      <c r="AD37" s="26"/>
    </row>
    <row r="38" spans="1:30" s="18" customFormat="1" ht="12.75">
      <c r="A38" s="23" t="s">
        <v>182</v>
      </c>
      <c r="B38" s="27">
        <v>5.8999999999999995</v>
      </c>
      <c r="C38" s="26"/>
      <c r="D38" s="26"/>
      <c r="E38" s="26"/>
      <c r="F38" s="26"/>
      <c r="G38" s="25">
        <v>0.8</v>
      </c>
      <c r="H38" s="25">
        <v>1.25</v>
      </c>
      <c r="I38" s="25">
        <v>1.75</v>
      </c>
      <c r="J38" s="26"/>
      <c r="K38" s="25">
        <v>0.8</v>
      </c>
      <c r="L38" s="26"/>
      <c r="M38" s="26"/>
      <c r="N38" s="26"/>
      <c r="O38" s="26"/>
      <c r="P38" s="26"/>
      <c r="Q38" s="26"/>
      <c r="R38" s="26"/>
      <c r="S38" s="26"/>
      <c r="T38" s="26"/>
      <c r="U38" s="25">
        <v>0.5</v>
      </c>
      <c r="V38" s="25">
        <v>0.2</v>
      </c>
      <c r="W38" s="26"/>
      <c r="X38" s="26"/>
      <c r="Y38" s="26"/>
      <c r="Z38" s="25">
        <v>0.6</v>
      </c>
      <c r="AA38" s="26"/>
      <c r="AB38" s="26"/>
      <c r="AC38" s="26"/>
      <c r="AD38" s="26"/>
    </row>
    <row r="39" spans="1:30" s="18" customFormat="1" ht="12.75">
      <c r="A39" s="23" t="s">
        <v>229</v>
      </c>
      <c r="B39" s="27">
        <v>3.75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5">
        <v>2</v>
      </c>
      <c r="V39" s="25">
        <v>0.5</v>
      </c>
      <c r="W39" s="26"/>
      <c r="X39" s="26"/>
      <c r="Y39" s="26"/>
      <c r="Z39" s="26"/>
      <c r="AA39" s="26"/>
      <c r="AB39" s="26"/>
      <c r="AC39" s="25">
        <v>1.25</v>
      </c>
      <c r="AD39" s="26"/>
    </row>
    <row r="40" spans="1:30" s="18" customFormat="1" ht="12.75">
      <c r="A40" s="23" t="s">
        <v>233</v>
      </c>
      <c r="B40" s="27">
        <v>3.05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5">
        <v>1.25</v>
      </c>
      <c r="X40" s="26"/>
      <c r="Y40" s="25">
        <v>1.8</v>
      </c>
      <c r="Z40" s="26"/>
      <c r="AA40" s="26"/>
      <c r="AB40" s="26"/>
      <c r="AC40" s="26"/>
      <c r="AD40" s="26"/>
    </row>
    <row r="41" spans="1:30" s="18" customFormat="1" ht="12.75">
      <c r="A41" s="23" t="s">
        <v>165</v>
      </c>
      <c r="B41" s="27">
        <v>11</v>
      </c>
      <c r="C41" s="26"/>
      <c r="D41" s="26"/>
      <c r="E41" s="25">
        <v>11</v>
      </c>
      <c r="F41" s="26"/>
      <c r="G41" s="26"/>
      <c r="H41" s="26"/>
      <c r="I41" s="26"/>
      <c r="J41" s="25">
        <v>0</v>
      </c>
      <c r="K41" s="26"/>
      <c r="L41" s="26"/>
      <c r="M41" s="26"/>
      <c r="N41" s="26"/>
      <c r="O41" s="26"/>
      <c r="P41" s="26"/>
      <c r="Q41" s="26"/>
      <c r="R41" s="26"/>
      <c r="S41" s="25">
        <v>0</v>
      </c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</row>
    <row r="42" spans="1:30" s="18" customFormat="1" ht="12.75">
      <c r="A42" s="23" t="s">
        <v>146</v>
      </c>
      <c r="B42" s="27">
        <v>307.65</v>
      </c>
      <c r="C42" s="26"/>
      <c r="D42" s="25">
        <v>3.75</v>
      </c>
      <c r="E42" s="26"/>
      <c r="F42" s="25">
        <v>7</v>
      </c>
      <c r="G42" s="25">
        <v>7</v>
      </c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5">
        <v>0.1</v>
      </c>
      <c r="S42" s="26"/>
      <c r="T42" s="25">
        <v>6.220000000000001</v>
      </c>
      <c r="U42" s="25">
        <v>1.5</v>
      </c>
      <c r="V42" s="25">
        <v>12.9</v>
      </c>
      <c r="W42" s="25">
        <v>0.01</v>
      </c>
      <c r="X42" s="25">
        <v>5.4</v>
      </c>
      <c r="Y42" s="25">
        <v>5.5</v>
      </c>
      <c r="Z42" s="25">
        <v>17.799999999999997</v>
      </c>
      <c r="AA42" s="25">
        <v>66.2</v>
      </c>
      <c r="AB42" s="25">
        <v>25.05</v>
      </c>
      <c r="AC42" s="25">
        <v>71.05</v>
      </c>
      <c r="AD42" s="25">
        <v>78.17</v>
      </c>
    </row>
    <row r="43" spans="1:30" s="18" customFormat="1" ht="12.75">
      <c r="A43" s="23" t="s">
        <v>220</v>
      </c>
      <c r="B43" s="27">
        <v>275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5">
        <v>137.5</v>
      </c>
      <c r="S43" s="25">
        <v>137.5</v>
      </c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</row>
    <row r="44" spans="1:30" s="18" customFormat="1" ht="12.75">
      <c r="A44" s="23" t="s">
        <v>225</v>
      </c>
      <c r="B44" s="27">
        <v>1390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5">
        <v>373</v>
      </c>
      <c r="U44" s="26"/>
      <c r="V44" s="26"/>
      <c r="W44" s="26"/>
      <c r="X44" s="25">
        <v>377.6</v>
      </c>
      <c r="Y44" s="25">
        <v>290</v>
      </c>
      <c r="Z44" s="26"/>
      <c r="AA44" s="26"/>
      <c r="AB44" s="26"/>
      <c r="AC44" s="26"/>
      <c r="AD44" s="25">
        <v>349.4</v>
      </c>
    </row>
    <row r="45" spans="1:30" s="18" customFormat="1" ht="12.75">
      <c r="A45" s="23" t="s">
        <v>123</v>
      </c>
      <c r="B45" s="27">
        <v>23843.088</v>
      </c>
      <c r="C45" s="25">
        <v>145</v>
      </c>
      <c r="D45" s="25">
        <v>228</v>
      </c>
      <c r="E45" s="25">
        <v>59</v>
      </c>
      <c r="F45" s="25">
        <v>383.5</v>
      </c>
      <c r="G45" s="25">
        <v>347</v>
      </c>
      <c r="H45" s="25">
        <v>469</v>
      </c>
      <c r="I45" s="25">
        <v>340</v>
      </c>
      <c r="J45" s="25">
        <v>1452.5</v>
      </c>
      <c r="K45" s="25">
        <v>706</v>
      </c>
      <c r="L45" s="25">
        <v>325.5</v>
      </c>
      <c r="M45" s="25">
        <v>443</v>
      </c>
      <c r="N45" s="25">
        <v>1579.5</v>
      </c>
      <c r="O45" s="25">
        <v>177</v>
      </c>
      <c r="P45" s="25">
        <v>1434.5</v>
      </c>
      <c r="Q45" s="25">
        <v>145</v>
      </c>
      <c r="R45" s="25">
        <v>1705</v>
      </c>
      <c r="S45" s="25">
        <v>461</v>
      </c>
      <c r="T45" s="25">
        <v>706</v>
      </c>
      <c r="U45" s="25">
        <v>1495.788</v>
      </c>
      <c r="V45" s="25">
        <v>1545.5</v>
      </c>
      <c r="W45" s="25">
        <v>1544</v>
      </c>
      <c r="X45" s="25">
        <v>435.3</v>
      </c>
      <c r="Y45" s="25">
        <v>2124</v>
      </c>
      <c r="Z45" s="25">
        <v>1292.5</v>
      </c>
      <c r="AA45" s="25">
        <v>1273.5</v>
      </c>
      <c r="AB45" s="25">
        <v>445</v>
      </c>
      <c r="AC45" s="25">
        <v>2086</v>
      </c>
      <c r="AD45" s="25">
        <v>495</v>
      </c>
    </row>
    <row r="46" spans="1:30" s="18" customFormat="1" ht="12.75">
      <c r="A46" s="23" t="s">
        <v>175</v>
      </c>
      <c r="B46" s="27">
        <v>18808.85</v>
      </c>
      <c r="C46" s="26"/>
      <c r="D46" s="26"/>
      <c r="E46" s="26"/>
      <c r="F46" s="25">
        <v>50.5</v>
      </c>
      <c r="G46" s="25">
        <v>309</v>
      </c>
      <c r="H46" s="25">
        <v>970</v>
      </c>
      <c r="I46" s="25">
        <v>939</v>
      </c>
      <c r="J46" s="25">
        <v>703</v>
      </c>
      <c r="K46" s="25">
        <v>408</v>
      </c>
      <c r="L46" s="25">
        <v>800.5</v>
      </c>
      <c r="M46" s="25">
        <v>351.5</v>
      </c>
      <c r="N46" s="25">
        <v>629.75</v>
      </c>
      <c r="O46" s="25">
        <v>1152.5</v>
      </c>
      <c r="P46" s="25">
        <v>1569</v>
      </c>
      <c r="Q46" s="25">
        <v>539.25</v>
      </c>
      <c r="R46" s="25">
        <v>924</v>
      </c>
      <c r="S46" s="25">
        <v>831</v>
      </c>
      <c r="T46" s="25">
        <v>323</v>
      </c>
      <c r="U46" s="25">
        <v>1126.5</v>
      </c>
      <c r="V46" s="25">
        <v>540.75</v>
      </c>
      <c r="W46" s="25">
        <v>1249.5</v>
      </c>
      <c r="X46" s="25">
        <v>1645.5</v>
      </c>
      <c r="Y46" s="25">
        <v>1657</v>
      </c>
      <c r="Z46" s="25">
        <v>588</v>
      </c>
      <c r="AA46" s="25">
        <v>659</v>
      </c>
      <c r="AB46" s="25">
        <v>352.5</v>
      </c>
      <c r="AC46" s="25">
        <v>464</v>
      </c>
      <c r="AD46" s="25">
        <v>26.1</v>
      </c>
    </row>
    <row r="47" spans="1:30" s="18" customFormat="1" ht="12.75">
      <c r="A47" s="23" t="s">
        <v>191</v>
      </c>
      <c r="B47" s="27">
        <v>3690</v>
      </c>
      <c r="C47" s="26"/>
      <c r="D47" s="26"/>
      <c r="E47" s="26"/>
      <c r="F47" s="26"/>
      <c r="G47" s="26"/>
      <c r="H47" s="25">
        <v>29</v>
      </c>
      <c r="I47" s="25">
        <v>28.5</v>
      </c>
      <c r="J47" s="26"/>
      <c r="K47" s="25">
        <v>28.5</v>
      </c>
      <c r="L47" s="25">
        <v>488.5</v>
      </c>
      <c r="M47" s="25">
        <v>29</v>
      </c>
      <c r="N47" s="25">
        <v>28.75</v>
      </c>
      <c r="O47" s="26"/>
      <c r="P47" s="26"/>
      <c r="Q47" s="25">
        <v>828.75</v>
      </c>
      <c r="R47" s="25">
        <v>230</v>
      </c>
      <c r="S47" s="25">
        <v>314.5</v>
      </c>
      <c r="T47" s="26"/>
      <c r="U47" s="25">
        <v>256.75</v>
      </c>
      <c r="V47" s="25">
        <v>258.75</v>
      </c>
      <c r="W47" s="25">
        <v>280.5</v>
      </c>
      <c r="X47" s="25">
        <v>715.5</v>
      </c>
      <c r="Y47" s="25">
        <v>144</v>
      </c>
      <c r="Z47" s="26"/>
      <c r="AA47" s="25">
        <v>29</v>
      </c>
      <c r="AB47" s="26"/>
      <c r="AC47" s="26"/>
      <c r="AD47" s="26"/>
    </row>
    <row r="48" spans="1:30" s="18" customFormat="1" ht="12.75">
      <c r="A48" s="23" t="s">
        <v>154</v>
      </c>
      <c r="B48" s="27">
        <v>1102.5</v>
      </c>
      <c r="C48" s="26"/>
      <c r="D48" s="25">
        <v>72</v>
      </c>
      <c r="E48" s="25">
        <v>60</v>
      </c>
      <c r="F48" s="26"/>
      <c r="G48" s="26"/>
      <c r="H48" s="26"/>
      <c r="I48" s="25">
        <v>105</v>
      </c>
      <c r="J48" s="25">
        <v>67.5</v>
      </c>
      <c r="K48" s="25">
        <v>60</v>
      </c>
      <c r="L48" s="26"/>
      <c r="M48" s="25">
        <v>120</v>
      </c>
      <c r="N48" s="26"/>
      <c r="O48" s="25">
        <v>168</v>
      </c>
      <c r="P48" s="26"/>
      <c r="Q48" s="25">
        <v>90</v>
      </c>
      <c r="R48" s="26"/>
      <c r="S48" s="25">
        <v>60</v>
      </c>
      <c r="T48" s="26"/>
      <c r="U48" s="25">
        <v>30</v>
      </c>
      <c r="V48" s="26"/>
      <c r="W48" s="26"/>
      <c r="X48" s="26"/>
      <c r="Y48" s="26"/>
      <c r="Z48" s="26"/>
      <c r="AA48" s="25">
        <v>150</v>
      </c>
      <c r="AB48" s="26"/>
      <c r="AC48" s="26"/>
      <c r="AD48" s="25">
        <v>120</v>
      </c>
    </row>
    <row r="49" spans="1:30" s="18" customFormat="1" ht="12.75">
      <c r="A49" s="23" t="s">
        <v>107</v>
      </c>
      <c r="B49" s="27">
        <v>147257.825</v>
      </c>
      <c r="C49" s="25">
        <v>29</v>
      </c>
      <c r="D49" s="26"/>
      <c r="E49" s="26"/>
      <c r="F49" s="26"/>
      <c r="G49" s="26"/>
      <c r="H49" s="25">
        <v>2258</v>
      </c>
      <c r="I49" s="25">
        <v>6653.075</v>
      </c>
      <c r="J49" s="25">
        <v>6665</v>
      </c>
      <c r="K49" s="25">
        <v>3120.96</v>
      </c>
      <c r="L49" s="25">
        <v>11645.5</v>
      </c>
      <c r="M49" s="25">
        <v>2585</v>
      </c>
      <c r="N49" s="25">
        <v>6157.5</v>
      </c>
      <c r="O49" s="25">
        <v>5246</v>
      </c>
      <c r="P49" s="25">
        <v>6960.5</v>
      </c>
      <c r="Q49" s="25">
        <v>11036.7</v>
      </c>
      <c r="R49" s="25">
        <v>2232</v>
      </c>
      <c r="S49" s="25">
        <v>3960.8</v>
      </c>
      <c r="T49" s="25">
        <v>4869</v>
      </c>
      <c r="U49" s="25">
        <v>6107</v>
      </c>
      <c r="V49" s="25">
        <v>4036</v>
      </c>
      <c r="W49" s="25">
        <v>5192.5</v>
      </c>
      <c r="X49" s="25">
        <v>7302.5</v>
      </c>
      <c r="Y49" s="25">
        <v>6189</v>
      </c>
      <c r="Z49" s="25">
        <v>7000</v>
      </c>
      <c r="AA49" s="25">
        <v>18646.25</v>
      </c>
      <c r="AB49" s="25">
        <v>3543.5</v>
      </c>
      <c r="AC49" s="25">
        <v>6770.04</v>
      </c>
      <c r="AD49" s="25">
        <v>9052</v>
      </c>
    </row>
    <row r="50" spans="1:30" s="18" customFormat="1" ht="12.75">
      <c r="A50" s="23" t="s">
        <v>192</v>
      </c>
      <c r="B50" s="27">
        <v>9019.828000000003</v>
      </c>
      <c r="C50" s="26"/>
      <c r="D50" s="26"/>
      <c r="E50" s="26"/>
      <c r="F50" s="26"/>
      <c r="G50" s="26"/>
      <c r="H50" s="25">
        <v>266.28</v>
      </c>
      <c r="I50" s="25">
        <v>359.64</v>
      </c>
      <c r="J50" s="25">
        <v>259.488</v>
      </c>
      <c r="K50" s="25">
        <v>441.58</v>
      </c>
      <c r="L50" s="25">
        <v>224.28</v>
      </c>
      <c r="M50" s="25">
        <v>295.506</v>
      </c>
      <c r="N50" s="25">
        <v>239.61599999999999</v>
      </c>
      <c r="O50" s="25">
        <v>133.92</v>
      </c>
      <c r="P50" s="25">
        <v>608.292</v>
      </c>
      <c r="Q50" s="25">
        <v>134.82</v>
      </c>
      <c r="R50" s="25">
        <v>1013.508</v>
      </c>
      <c r="S50" s="25">
        <v>198.828</v>
      </c>
      <c r="T50" s="25">
        <v>29.88</v>
      </c>
      <c r="U50" s="26"/>
      <c r="V50" s="25">
        <v>334.026</v>
      </c>
      <c r="W50" s="25">
        <v>191.988</v>
      </c>
      <c r="X50" s="25">
        <v>1340.8739999999998</v>
      </c>
      <c r="Y50" s="25">
        <v>163.85399999999998</v>
      </c>
      <c r="Z50" s="25">
        <v>595.638</v>
      </c>
      <c r="AA50" s="25">
        <v>1400.4</v>
      </c>
      <c r="AB50" s="25">
        <v>55.314</v>
      </c>
      <c r="AC50" s="25">
        <v>435.81600000000003</v>
      </c>
      <c r="AD50" s="25">
        <v>296.28</v>
      </c>
    </row>
    <row r="51" spans="1:30" s="18" customFormat="1" ht="12.75">
      <c r="A51" s="23" t="s">
        <v>124</v>
      </c>
      <c r="B51" s="27">
        <v>1985.35</v>
      </c>
      <c r="C51" s="26"/>
      <c r="D51" s="25">
        <v>88.5</v>
      </c>
      <c r="E51" s="26"/>
      <c r="F51" s="25">
        <v>85.5</v>
      </c>
      <c r="G51" s="26"/>
      <c r="H51" s="25">
        <v>88.5</v>
      </c>
      <c r="I51" s="25">
        <v>235.5</v>
      </c>
      <c r="J51" s="25">
        <v>176.5</v>
      </c>
      <c r="K51" s="26"/>
      <c r="L51" s="25">
        <v>222.25</v>
      </c>
      <c r="M51" s="26"/>
      <c r="N51" s="26"/>
      <c r="O51" s="25">
        <v>118</v>
      </c>
      <c r="P51" s="25">
        <v>29</v>
      </c>
      <c r="Q51" s="26"/>
      <c r="R51" s="26"/>
      <c r="S51" s="26"/>
      <c r="T51" s="25">
        <v>85.5</v>
      </c>
      <c r="U51" s="25">
        <v>118</v>
      </c>
      <c r="V51" s="26"/>
      <c r="W51" s="25">
        <v>306.1</v>
      </c>
      <c r="X51" s="25">
        <v>29</v>
      </c>
      <c r="Y51" s="25">
        <v>85.5</v>
      </c>
      <c r="Z51" s="25">
        <v>118</v>
      </c>
      <c r="AA51" s="26"/>
      <c r="AB51" s="25">
        <v>85.5</v>
      </c>
      <c r="AC51" s="26"/>
      <c r="AD51" s="25">
        <v>114</v>
      </c>
    </row>
    <row r="52" spans="1:30" s="18" customFormat="1" ht="12.75">
      <c r="A52" s="23" t="s">
        <v>125</v>
      </c>
      <c r="B52" s="27">
        <v>28336.41</v>
      </c>
      <c r="C52" s="25">
        <v>320.5</v>
      </c>
      <c r="D52" s="25">
        <v>322</v>
      </c>
      <c r="E52" s="25">
        <v>501.5</v>
      </c>
      <c r="F52" s="25">
        <v>792</v>
      </c>
      <c r="G52" s="25">
        <v>874.5</v>
      </c>
      <c r="H52" s="25">
        <v>999</v>
      </c>
      <c r="I52" s="25">
        <v>1083.5</v>
      </c>
      <c r="J52" s="25">
        <v>849.5</v>
      </c>
      <c r="K52" s="25">
        <v>1549.5</v>
      </c>
      <c r="L52" s="25">
        <v>761.5</v>
      </c>
      <c r="M52" s="25">
        <v>705</v>
      </c>
      <c r="N52" s="25">
        <v>1144</v>
      </c>
      <c r="O52" s="25">
        <v>993</v>
      </c>
      <c r="P52" s="25">
        <v>1267.5</v>
      </c>
      <c r="Q52" s="25">
        <v>1175.55</v>
      </c>
      <c r="R52" s="25">
        <v>1139.6</v>
      </c>
      <c r="S52" s="25">
        <v>1043.6</v>
      </c>
      <c r="T52" s="25">
        <v>1196</v>
      </c>
      <c r="U52" s="25">
        <v>1053</v>
      </c>
      <c r="V52" s="25">
        <v>1160.7</v>
      </c>
      <c r="W52" s="25">
        <v>1109</v>
      </c>
      <c r="X52" s="25">
        <v>1220.125</v>
      </c>
      <c r="Y52" s="25">
        <v>1069</v>
      </c>
      <c r="Z52" s="25">
        <v>910.5</v>
      </c>
      <c r="AA52" s="25">
        <v>1708.325</v>
      </c>
      <c r="AB52" s="25">
        <v>846.5</v>
      </c>
      <c r="AC52" s="25">
        <v>1083</v>
      </c>
      <c r="AD52" s="25">
        <v>1458.51</v>
      </c>
    </row>
    <row r="53" spans="1:30" s="18" customFormat="1" ht="12.75">
      <c r="A53" s="23" t="s">
        <v>126</v>
      </c>
      <c r="B53" s="27">
        <v>8907.725</v>
      </c>
      <c r="C53" s="25">
        <v>376.05</v>
      </c>
      <c r="D53" s="25">
        <v>219.75</v>
      </c>
      <c r="E53" s="25">
        <v>29.5</v>
      </c>
      <c r="F53" s="25">
        <v>206.5</v>
      </c>
      <c r="G53" s="25">
        <v>281.625</v>
      </c>
      <c r="H53" s="25">
        <v>303.75</v>
      </c>
      <c r="I53" s="25">
        <v>224.1</v>
      </c>
      <c r="J53" s="25">
        <v>135.625</v>
      </c>
      <c r="K53" s="25">
        <v>349.32500000000005</v>
      </c>
      <c r="L53" s="25">
        <v>255.125</v>
      </c>
      <c r="M53" s="25">
        <v>292.575</v>
      </c>
      <c r="N53" s="25">
        <v>440</v>
      </c>
      <c r="O53" s="25">
        <v>370.65</v>
      </c>
      <c r="P53" s="25">
        <v>383.79999999999995</v>
      </c>
      <c r="Q53" s="25">
        <v>536.225</v>
      </c>
      <c r="R53" s="25">
        <v>553.35</v>
      </c>
      <c r="S53" s="25">
        <v>535.375</v>
      </c>
      <c r="T53" s="25">
        <v>293.375</v>
      </c>
      <c r="U53" s="25">
        <v>212.25</v>
      </c>
      <c r="V53" s="25">
        <v>196.125</v>
      </c>
      <c r="W53" s="25">
        <v>369.05</v>
      </c>
      <c r="X53" s="25">
        <v>311.225</v>
      </c>
      <c r="Y53" s="25">
        <v>320.54999999999995</v>
      </c>
      <c r="Z53" s="25">
        <v>255.25</v>
      </c>
      <c r="AA53" s="25">
        <v>386.225</v>
      </c>
      <c r="AB53" s="25">
        <v>467.375</v>
      </c>
      <c r="AC53" s="25">
        <v>425.975</v>
      </c>
      <c r="AD53" s="25">
        <v>177</v>
      </c>
    </row>
    <row r="54" spans="1:30" s="18" customFormat="1" ht="12.75">
      <c r="A54" s="23" t="s">
        <v>127</v>
      </c>
      <c r="B54" s="27">
        <v>4490.9800000000005</v>
      </c>
      <c r="C54" s="25">
        <v>132.75</v>
      </c>
      <c r="D54" s="25">
        <v>107.1</v>
      </c>
      <c r="E54" s="25">
        <v>80.8</v>
      </c>
      <c r="F54" s="25">
        <v>163.25</v>
      </c>
      <c r="G54" s="25">
        <v>172.1</v>
      </c>
      <c r="H54" s="25">
        <v>191.45</v>
      </c>
      <c r="I54" s="25">
        <v>219.95000000000002</v>
      </c>
      <c r="J54" s="25">
        <v>162.1</v>
      </c>
      <c r="K54" s="25">
        <v>206.85</v>
      </c>
      <c r="L54" s="25">
        <v>107.18</v>
      </c>
      <c r="M54" s="25">
        <v>187.60000000000002</v>
      </c>
      <c r="N54" s="25">
        <v>186.45999999999998</v>
      </c>
      <c r="O54" s="25">
        <v>208.91</v>
      </c>
      <c r="P54" s="25">
        <v>187.7</v>
      </c>
      <c r="Q54" s="25">
        <v>170.75</v>
      </c>
      <c r="R54" s="25">
        <v>171.46</v>
      </c>
      <c r="S54" s="25">
        <v>122.4</v>
      </c>
      <c r="T54" s="25">
        <v>121.75</v>
      </c>
      <c r="U54" s="25">
        <v>75.41</v>
      </c>
      <c r="V54" s="25">
        <v>190.75</v>
      </c>
      <c r="W54" s="25">
        <v>122.85000000000001</v>
      </c>
      <c r="X54" s="25">
        <v>194.56</v>
      </c>
      <c r="Y54" s="25">
        <v>134.6</v>
      </c>
      <c r="Z54" s="25">
        <v>137.27</v>
      </c>
      <c r="AA54" s="25">
        <v>268.15999999999997</v>
      </c>
      <c r="AB54" s="25">
        <v>173.15</v>
      </c>
      <c r="AC54" s="25">
        <v>95.6</v>
      </c>
      <c r="AD54" s="25">
        <v>198.07</v>
      </c>
    </row>
    <row r="55" spans="1:30" s="18" customFormat="1" ht="12.75">
      <c r="A55" s="23" t="s">
        <v>112</v>
      </c>
      <c r="B55" s="27">
        <v>67511.65</v>
      </c>
      <c r="C55" s="25">
        <v>1.8</v>
      </c>
      <c r="D55" s="25">
        <v>1.8</v>
      </c>
      <c r="E55" s="26"/>
      <c r="F55" s="25">
        <v>537.25</v>
      </c>
      <c r="G55" s="25">
        <v>1025.75</v>
      </c>
      <c r="H55" s="25">
        <v>2376</v>
      </c>
      <c r="I55" s="25">
        <v>2413.6</v>
      </c>
      <c r="J55" s="25">
        <v>2743.5</v>
      </c>
      <c r="K55" s="25">
        <v>3902</v>
      </c>
      <c r="L55" s="25">
        <v>2611.65</v>
      </c>
      <c r="M55" s="25">
        <v>3321.5</v>
      </c>
      <c r="N55" s="25">
        <v>2266.75</v>
      </c>
      <c r="O55" s="25">
        <v>3124.75</v>
      </c>
      <c r="P55" s="25">
        <v>2675.25</v>
      </c>
      <c r="Q55" s="25">
        <v>3809.75</v>
      </c>
      <c r="R55" s="25">
        <v>1811.75</v>
      </c>
      <c r="S55" s="25">
        <v>4510</v>
      </c>
      <c r="T55" s="25">
        <v>3145.25</v>
      </c>
      <c r="U55" s="25">
        <v>3620.25</v>
      </c>
      <c r="V55" s="25">
        <v>3304.4</v>
      </c>
      <c r="W55" s="25">
        <v>4294.25</v>
      </c>
      <c r="X55" s="25">
        <v>3731.15</v>
      </c>
      <c r="Y55" s="25">
        <v>4418.2</v>
      </c>
      <c r="Z55" s="25">
        <v>3019.45</v>
      </c>
      <c r="AA55" s="25">
        <v>4123.9</v>
      </c>
      <c r="AB55" s="25">
        <v>543.15</v>
      </c>
      <c r="AC55" s="25">
        <v>89.55</v>
      </c>
      <c r="AD55" s="25">
        <v>89</v>
      </c>
    </row>
    <row r="56" spans="1:30" s="18" customFormat="1" ht="12.75">
      <c r="A56" s="23" t="s">
        <v>166</v>
      </c>
      <c r="B56" s="27">
        <v>1440.16</v>
      </c>
      <c r="C56" s="26"/>
      <c r="D56" s="26"/>
      <c r="E56" s="25">
        <v>27.075</v>
      </c>
      <c r="F56" s="25">
        <v>5.7</v>
      </c>
      <c r="G56" s="25">
        <v>27.1</v>
      </c>
      <c r="H56" s="25">
        <v>95.05</v>
      </c>
      <c r="I56" s="26"/>
      <c r="J56" s="25">
        <v>16.5</v>
      </c>
      <c r="K56" s="25">
        <v>10.125</v>
      </c>
      <c r="L56" s="25">
        <v>57.1</v>
      </c>
      <c r="M56" s="25">
        <v>115</v>
      </c>
      <c r="N56" s="25">
        <v>14.25</v>
      </c>
      <c r="O56" s="25">
        <v>25.5</v>
      </c>
      <c r="P56" s="25">
        <v>188.125</v>
      </c>
      <c r="Q56" s="25">
        <v>29</v>
      </c>
      <c r="R56" s="25">
        <v>112.5</v>
      </c>
      <c r="S56" s="25">
        <v>57</v>
      </c>
      <c r="T56" s="25">
        <v>28.5</v>
      </c>
      <c r="U56" s="25">
        <v>155.9</v>
      </c>
      <c r="V56" s="25">
        <v>136.7</v>
      </c>
      <c r="W56" s="25">
        <v>114.035</v>
      </c>
      <c r="X56" s="25">
        <v>57</v>
      </c>
      <c r="Y56" s="26"/>
      <c r="Z56" s="26"/>
      <c r="AA56" s="26"/>
      <c r="AB56" s="26"/>
      <c r="AC56" s="25">
        <v>111.5</v>
      </c>
      <c r="AD56" s="25">
        <v>56.5</v>
      </c>
    </row>
    <row r="57" spans="1:30" s="18" customFormat="1" ht="12.75">
      <c r="A57" s="23" t="s">
        <v>167</v>
      </c>
      <c r="B57" s="27">
        <v>270.94</v>
      </c>
      <c r="C57" s="26"/>
      <c r="D57" s="26"/>
      <c r="E57" s="25">
        <v>29.5</v>
      </c>
      <c r="F57" s="26"/>
      <c r="G57" s="26"/>
      <c r="H57" s="26"/>
      <c r="I57" s="26"/>
      <c r="J57" s="26"/>
      <c r="K57" s="26"/>
      <c r="L57" s="26"/>
      <c r="M57" s="26"/>
      <c r="N57" s="25">
        <v>58.5</v>
      </c>
      <c r="O57" s="26"/>
      <c r="P57" s="26"/>
      <c r="Q57" s="25">
        <v>44</v>
      </c>
      <c r="R57" s="26"/>
      <c r="S57" s="25">
        <v>59</v>
      </c>
      <c r="T57" s="26"/>
      <c r="U57" s="25">
        <v>28.44</v>
      </c>
      <c r="V57" s="25">
        <v>22</v>
      </c>
      <c r="W57" s="26"/>
      <c r="X57" s="26"/>
      <c r="Y57" s="26"/>
      <c r="Z57" s="26"/>
      <c r="AA57" s="26"/>
      <c r="AB57" s="25">
        <v>29.5</v>
      </c>
      <c r="AC57" s="26"/>
      <c r="AD57" s="26"/>
    </row>
    <row r="58" spans="1:30" s="18" customFormat="1" ht="12.75">
      <c r="A58" s="23" t="s">
        <v>183</v>
      </c>
      <c r="B58" s="27">
        <v>77.5</v>
      </c>
      <c r="C58" s="26"/>
      <c r="D58" s="26"/>
      <c r="E58" s="26"/>
      <c r="F58" s="26"/>
      <c r="G58" s="25">
        <v>29.5</v>
      </c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5">
        <v>20</v>
      </c>
      <c r="S58" s="26"/>
      <c r="T58" s="26"/>
      <c r="U58" s="26"/>
      <c r="V58" s="26"/>
      <c r="W58" s="26"/>
      <c r="X58" s="26"/>
      <c r="Y58" s="25">
        <v>28</v>
      </c>
      <c r="Z58" s="26"/>
      <c r="AA58" s="26"/>
      <c r="AB58" s="26"/>
      <c r="AC58" s="26"/>
      <c r="AD58" s="26"/>
    </row>
    <row r="59" spans="1:30" s="18" customFormat="1" ht="12.75">
      <c r="A59" s="23" t="s">
        <v>184</v>
      </c>
      <c r="B59" s="27">
        <v>3100.8249999999994</v>
      </c>
      <c r="C59" s="26"/>
      <c r="D59" s="26"/>
      <c r="E59" s="26"/>
      <c r="F59" s="26"/>
      <c r="G59" s="25">
        <v>57</v>
      </c>
      <c r="H59" s="25">
        <v>29</v>
      </c>
      <c r="I59" s="26"/>
      <c r="J59" s="25">
        <v>170.05</v>
      </c>
      <c r="K59" s="26"/>
      <c r="L59" s="25">
        <v>121.55</v>
      </c>
      <c r="M59" s="25">
        <v>262.85</v>
      </c>
      <c r="N59" s="25">
        <v>211.15</v>
      </c>
      <c r="O59" s="25">
        <v>84.55</v>
      </c>
      <c r="P59" s="25">
        <v>205.55</v>
      </c>
      <c r="Q59" s="25">
        <v>423.575</v>
      </c>
      <c r="R59" s="25">
        <v>170.05</v>
      </c>
      <c r="S59" s="25">
        <v>276.65</v>
      </c>
      <c r="T59" s="25">
        <v>28.75</v>
      </c>
      <c r="U59" s="25">
        <v>268.8</v>
      </c>
      <c r="V59" s="25">
        <v>183.6</v>
      </c>
      <c r="W59" s="25">
        <v>130.5</v>
      </c>
      <c r="X59" s="25">
        <v>477.2</v>
      </c>
      <c r="Y59" s="26"/>
      <c r="Z59" s="26"/>
      <c r="AA59" s="26"/>
      <c r="AB59" s="26"/>
      <c r="AC59" s="26"/>
      <c r="AD59" s="26"/>
    </row>
    <row r="60" spans="1:30" s="18" customFormat="1" ht="12.75">
      <c r="A60" s="23" t="s">
        <v>151</v>
      </c>
      <c r="B60" s="27">
        <v>233.09999999999994</v>
      </c>
      <c r="C60" s="25">
        <v>1.255</v>
      </c>
      <c r="D60" s="26"/>
      <c r="E60" s="26"/>
      <c r="F60" s="26"/>
      <c r="G60" s="26"/>
      <c r="H60" s="25">
        <v>0.16</v>
      </c>
      <c r="I60" s="25">
        <v>0.01</v>
      </c>
      <c r="J60" s="25">
        <v>58</v>
      </c>
      <c r="K60" s="26"/>
      <c r="L60" s="25">
        <v>0.01</v>
      </c>
      <c r="M60" s="25">
        <v>0.01</v>
      </c>
      <c r="N60" s="26"/>
      <c r="O60" s="25">
        <v>0.26</v>
      </c>
      <c r="P60" s="26"/>
      <c r="Q60" s="25">
        <v>1.26</v>
      </c>
      <c r="R60" s="25">
        <v>58</v>
      </c>
      <c r="S60" s="25">
        <v>57.01</v>
      </c>
      <c r="T60" s="26"/>
      <c r="U60" s="25">
        <v>2.51</v>
      </c>
      <c r="V60" s="26"/>
      <c r="W60" s="25">
        <v>25.085</v>
      </c>
      <c r="X60" s="26"/>
      <c r="Y60" s="25">
        <v>0.01</v>
      </c>
      <c r="Z60" s="26"/>
      <c r="AA60" s="26"/>
      <c r="AB60" s="25">
        <v>0.01</v>
      </c>
      <c r="AC60" s="25">
        <v>29.51</v>
      </c>
      <c r="AD60" s="26"/>
    </row>
    <row r="61" spans="1:30" s="18" customFormat="1" ht="12.75">
      <c r="A61" s="23" t="s">
        <v>147</v>
      </c>
      <c r="B61" s="27">
        <v>123.45</v>
      </c>
      <c r="C61" s="25">
        <v>11</v>
      </c>
      <c r="D61" s="26"/>
      <c r="E61" s="26"/>
      <c r="F61" s="26"/>
      <c r="G61" s="25">
        <v>24.4</v>
      </c>
      <c r="H61" s="26"/>
      <c r="I61" s="26"/>
      <c r="J61" s="26"/>
      <c r="K61" s="25">
        <v>19</v>
      </c>
      <c r="L61" s="26"/>
      <c r="M61" s="26"/>
      <c r="N61" s="25">
        <v>4</v>
      </c>
      <c r="O61" s="26"/>
      <c r="P61" s="26"/>
      <c r="Q61" s="25">
        <v>9</v>
      </c>
      <c r="R61" s="26"/>
      <c r="S61" s="26"/>
      <c r="T61" s="26"/>
      <c r="U61" s="26"/>
      <c r="V61" s="25">
        <v>15.5</v>
      </c>
      <c r="W61" s="26"/>
      <c r="X61" s="26"/>
      <c r="Y61" s="26"/>
      <c r="Z61" s="26"/>
      <c r="AA61" s="25">
        <v>16.5</v>
      </c>
      <c r="AB61" s="26"/>
      <c r="AC61" s="25">
        <v>24.05</v>
      </c>
      <c r="AD61" s="26"/>
    </row>
    <row r="62" spans="1:30" s="18" customFormat="1" ht="12.75">
      <c r="A62" s="23" t="s">
        <v>141</v>
      </c>
      <c r="B62" s="27">
        <v>4413.97</v>
      </c>
      <c r="C62" s="25">
        <v>30</v>
      </c>
      <c r="D62" s="26"/>
      <c r="E62" s="25">
        <v>137.5</v>
      </c>
      <c r="F62" s="25">
        <v>408.02</v>
      </c>
      <c r="G62" s="25">
        <v>327.8</v>
      </c>
      <c r="H62" s="25">
        <v>143.9</v>
      </c>
      <c r="I62" s="25">
        <v>144.4</v>
      </c>
      <c r="J62" s="25">
        <v>100.69999999999999</v>
      </c>
      <c r="K62" s="25">
        <v>148</v>
      </c>
      <c r="L62" s="25">
        <v>114.5</v>
      </c>
      <c r="M62" s="25">
        <v>154</v>
      </c>
      <c r="N62" s="25">
        <v>202</v>
      </c>
      <c r="O62" s="25">
        <v>170</v>
      </c>
      <c r="P62" s="25">
        <v>93</v>
      </c>
      <c r="Q62" s="25">
        <v>145</v>
      </c>
      <c r="R62" s="25">
        <v>202.8</v>
      </c>
      <c r="S62" s="25">
        <v>381.8</v>
      </c>
      <c r="T62" s="25">
        <v>179.66</v>
      </c>
      <c r="U62" s="25">
        <v>99.25</v>
      </c>
      <c r="V62" s="25">
        <v>115.2</v>
      </c>
      <c r="W62" s="25">
        <v>168</v>
      </c>
      <c r="X62" s="25">
        <v>144.5</v>
      </c>
      <c r="Y62" s="25">
        <v>174.4</v>
      </c>
      <c r="Z62" s="25">
        <v>107</v>
      </c>
      <c r="AA62" s="25">
        <v>85.62</v>
      </c>
      <c r="AB62" s="25">
        <v>162.12</v>
      </c>
      <c r="AC62" s="25">
        <v>167.8</v>
      </c>
      <c r="AD62" s="25">
        <v>107</v>
      </c>
    </row>
    <row r="63" spans="1:30" s="18" customFormat="1" ht="12.75">
      <c r="A63" s="23" t="s">
        <v>128</v>
      </c>
      <c r="B63" s="27">
        <v>6130.96</v>
      </c>
      <c r="C63" s="25">
        <v>59</v>
      </c>
      <c r="D63" s="25">
        <v>300.4</v>
      </c>
      <c r="E63" s="25">
        <v>226.5</v>
      </c>
      <c r="F63" s="25">
        <v>170.5</v>
      </c>
      <c r="G63" s="25">
        <v>193.72</v>
      </c>
      <c r="H63" s="25">
        <v>298.32</v>
      </c>
      <c r="I63" s="25">
        <v>243.55</v>
      </c>
      <c r="J63" s="25">
        <v>378.90999999999997</v>
      </c>
      <c r="K63" s="25">
        <v>267.9</v>
      </c>
      <c r="L63" s="25">
        <v>576.5</v>
      </c>
      <c r="M63" s="25">
        <v>378.74</v>
      </c>
      <c r="N63" s="25">
        <v>56.1</v>
      </c>
      <c r="O63" s="25">
        <v>270.95</v>
      </c>
      <c r="P63" s="25">
        <v>150.5</v>
      </c>
      <c r="Q63" s="25">
        <v>251.6</v>
      </c>
      <c r="R63" s="25">
        <v>165.65</v>
      </c>
      <c r="S63" s="25">
        <v>60.75</v>
      </c>
      <c r="T63" s="25">
        <v>158.6</v>
      </c>
      <c r="U63" s="25">
        <v>60</v>
      </c>
      <c r="V63" s="25">
        <v>190.75</v>
      </c>
      <c r="W63" s="25">
        <v>283.65</v>
      </c>
      <c r="X63" s="25">
        <v>14.5</v>
      </c>
      <c r="Y63" s="25">
        <v>316.2</v>
      </c>
      <c r="Z63" s="25">
        <v>29</v>
      </c>
      <c r="AA63" s="25">
        <v>277.65</v>
      </c>
      <c r="AB63" s="25">
        <v>292</v>
      </c>
      <c r="AC63" s="25">
        <v>84.6</v>
      </c>
      <c r="AD63" s="25">
        <v>374.42</v>
      </c>
    </row>
    <row r="64" spans="1:30" s="18" customFormat="1" ht="12.75">
      <c r="A64" s="23" t="s">
        <v>168</v>
      </c>
      <c r="B64" s="27">
        <v>4213.715</v>
      </c>
      <c r="C64" s="26"/>
      <c r="D64" s="26"/>
      <c r="E64" s="25">
        <v>191</v>
      </c>
      <c r="F64" s="25">
        <v>363.5</v>
      </c>
      <c r="G64" s="25">
        <v>28</v>
      </c>
      <c r="H64" s="25">
        <v>15</v>
      </c>
      <c r="I64" s="25">
        <v>130</v>
      </c>
      <c r="J64" s="25">
        <v>103.6</v>
      </c>
      <c r="K64" s="26"/>
      <c r="L64" s="25">
        <v>354</v>
      </c>
      <c r="M64" s="25">
        <v>118</v>
      </c>
      <c r="N64" s="25">
        <v>29.5</v>
      </c>
      <c r="O64" s="25">
        <v>246.7</v>
      </c>
      <c r="P64" s="25">
        <v>118</v>
      </c>
      <c r="Q64" s="25">
        <v>104</v>
      </c>
      <c r="R64" s="25">
        <v>89</v>
      </c>
      <c r="S64" s="25">
        <v>315.445</v>
      </c>
      <c r="T64" s="25">
        <v>233.65</v>
      </c>
      <c r="U64" s="25">
        <v>28</v>
      </c>
      <c r="V64" s="25">
        <v>167</v>
      </c>
      <c r="W64" s="25">
        <v>87.5</v>
      </c>
      <c r="X64" s="25">
        <v>112.5</v>
      </c>
      <c r="Y64" s="25">
        <v>166.875</v>
      </c>
      <c r="Z64" s="25">
        <v>85</v>
      </c>
      <c r="AA64" s="25">
        <v>165.5</v>
      </c>
      <c r="AB64" s="25">
        <v>274.5</v>
      </c>
      <c r="AC64" s="25">
        <v>227</v>
      </c>
      <c r="AD64" s="25">
        <v>460.445</v>
      </c>
    </row>
    <row r="65" spans="1:30" s="18" customFormat="1" ht="12.75">
      <c r="A65" s="23" t="s">
        <v>129</v>
      </c>
      <c r="B65" s="27">
        <v>1202.3</v>
      </c>
      <c r="C65" s="25">
        <v>29</v>
      </c>
      <c r="D65" s="25">
        <v>58</v>
      </c>
      <c r="E65" s="26"/>
      <c r="F65" s="25">
        <v>116</v>
      </c>
      <c r="G65" s="26"/>
      <c r="H65" s="25">
        <v>115.4</v>
      </c>
      <c r="I65" s="25">
        <v>57.4</v>
      </c>
      <c r="J65" s="25">
        <v>29</v>
      </c>
      <c r="K65" s="25">
        <v>29</v>
      </c>
      <c r="L65" s="25">
        <v>87</v>
      </c>
      <c r="M65" s="25">
        <v>86.5</v>
      </c>
      <c r="N65" s="25">
        <v>58</v>
      </c>
      <c r="O65" s="25">
        <v>29</v>
      </c>
      <c r="P65" s="25">
        <v>89</v>
      </c>
      <c r="Q65" s="26"/>
      <c r="R65" s="25">
        <v>116</v>
      </c>
      <c r="S65" s="25">
        <v>14</v>
      </c>
      <c r="T65" s="25">
        <v>29</v>
      </c>
      <c r="U65" s="26"/>
      <c r="V65" s="26"/>
      <c r="W65" s="25">
        <v>29</v>
      </c>
      <c r="X65" s="26"/>
      <c r="Y65" s="25">
        <v>58</v>
      </c>
      <c r="Z65" s="26"/>
      <c r="AA65" s="26"/>
      <c r="AB65" s="25">
        <v>86</v>
      </c>
      <c r="AC65" s="26"/>
      <c r="AD65" s="25">
        <v>87</v>
      </c>
    </row>
    <row r="66" spans="1:30" s="18" customFormat="1" ht="12.75">
      <c r="A66" s="23" t="s">
        <v>226</v>
      </c>
      <c r="B66" s="27">
        <v>116.57999999999998</v>
      </c>
      <c r="C66" s="26"/>
      <c r="D66" s="26"/>
      <c r="E66" s="26"/>
      <c r="F66" s="26"/>
      <c r="G66" s="25">
        <v>0.02</v>
      </c>
      <c r="H66" s="25">
        <v>0.02</v>
      </c>
      <c r="I66" s="25">
        <v>0.01</v>
      </c>
      <c r="J66" s="26"/>
      <c r="K66" s="26"/>
      <c r="L66" s="25">
        <v>0.01</v>
      </c>
      <c r="M66" s="25">
        <v>0.01</v>
      </c>
      <c r="N66" s="26"/>
      <c r="O66" s="26"/>
      <c r="P66" s="26"/>
      <c r="Q66" s="26"/>
      <c r="R66" s="26"/>
      <c r="S66" s="26"/>
      <c r="T66" s="25">
        <v>29.03</v>
      </c>
      <c r="U66" s="25">
        <v>29.05</v>
      </c>
      <c r="V66" s="26"/>
      <c r="W66" s="26"/>
      <c r="X66" s="25">
        <v>58</v>
      </c>
      <c r="Y66" s="25">
        <v>0.07</v>
      </c>
      <c r="Z66" s="25">
        <v>0.16</v>
      </c>
      <c r="AA66" s="25">
        <v>0.03</v>
      </c>
      <c r="AB66" s="25">
        <v>0.05</v>
      </c>
      <c r="AC66" s="25">
        <v>0.05</v>
      </c>
      <c r="AD66" s="25">
        <v>0.07</v>
      </c>
    </row>
    <row r="67" spans="1:30" s="18" customFormat="1" ht="12.75">
      <c r="A67" s="23" t="s">
        <v>216</v>
      </c>
      <c r="B67" s="27">
        <v>728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5">
        <v>140</v>
      </c>
      <c r="R67" s="25">
        <v>196</v>
      </c>
      <c r="S67" s="26"/>
      <c r="T67" s="25">
        <v>392</v>
      </c>
      <c r="U67" s="26"/>
      <c r="V67" s="26"/>
      <c r="W67" s="26"/>
      <c r="X67" s="26"/>
      <c r="Y67" s="26"/>
      <c r="Z67" s="26"/>
      <c r="AA67" s="26"/>
      <c r="AB67" s="26"/>
      <c r="AC67" s="26"/>
      <c r="AD67" s="26"/>
    </row>
    <row r="68" spans="1:30" s="18" customFormat="1" ht="12.75">
      <c r="A68" s="23" t="s">
        <v>200</v>
      </c>
      <c r="B68" s="27">
        <v>83</v>
      </c>
      <c r="C68" s="26"/>
      <c r="D68" s="26"/>
      <c r="E68" s="26"/>
      <c r="F68" s="26"/>
      <c r="G68" s="26"/>
      <c r="H68" s="26"/>
      <c r="I68" s="26"/>
      <c r="J68" s="25">
        <v>41.5</v>
      </c>
      <c r="K68" s="26"/>
      <c r="L68" s="26"/>
      <c r="M68" s="26"/>
      <c r="N68" s="25">
        <v>12.5</v>
      </c>
      <c r="O68" s="25">
        <v>29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</row>
    <row r="69" spans="1:30" s="18" customFormat="1" ht="12.75">
      <c r="A69" s="23" t="s">
        <v>148</v>
      </c>
      <c r="B69" s="27">
        <v>1972.5739999999992</v>
      </c>
      <c r="C69" s="25">
        <v>25.424</v>
      </c>
      <c r="D69" s="26"/>
      <c r="E69" s="25">
        <v>50.846999999999994</v>
      </c>
      <c r="F69" s="25">
        <v>127.12</v>
      </c>
      <c r="G69" s="25">
        <v>127.119</v>
      </c>
      <c r="H69" s="25">
        <v>101.696</v>
      </c>
      <c r="I69" s="25">
        <v>127.12</v>
      </c>
      <c r="J69" s="25">
        <v>25.424</v>
      </c>
      <c r="K69" s="25">
        <v>50.847</v>
      </c>
      <c r="L69" s="25">
        <v>26.424</v>
      </c>
      <c r="M69" s="25">
        <v>125.39499999999998</v>
      </c>
      <c r="N69" s="25">
        <v>72.64</v>
      </c>
      <c r="O69" s="25">
        <v>25.423</v>
      </c>
      <c r="P69" s="25">
        <v>101.696</v>
      </c>
      <c r="Q69" s="25">
        <v>25.424</v>
      </c>
      <c r="R69" s="25">
        <v>25.471999999999998</v>
      </c>
      <c r="S69" s="25">
        <v>101.696</v>
      </c>
      <c r="T69" s="25">
        <v>55.662000000000006</v>
      </c>
      <c r="U69" s="25">
        <v>99.88</v>
      </c>
      <c r="V69" s="25">
        <v>99.88</v>
      </c>
      <c r="W69" s="26"/>
      <c r="X69" s="25">
        <v>101.696</v>
      </c>
      <c r="Y69" s="25">
        <v>23.76</v>
      </c>
      <c r="Z69" s="26"/>
      <c r="AA69" s="25">
        <v>74.91</v>
      </c>
      <c r="AB69" s="25">
        <v>0</v>
      </c>
      <c r="AC69" s="25">
        <v>271.282</v>
      </c>
      <c r="AD69" s="25">
        <v>105.737</v>
      </c>
    </row>
    <row r="70" spans="1:30" s="18" customFormat="1" ht="12.75">
      <c r="A70" s="23" t="s">
        <v>230</v>
      </c>
      <c r="B70" s="27">
        <v>418.94199999999995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5">
        <v>74.91</v>
      </c>
      <c r="V70" s="25">
        <v>74.91</v>
      </c>
      <c r="W70" s="25">
        <v>76.272</v>
      </c>
      <c r="X70" s="26"/>
      <c r="Y70" s="25">
        <v>24.97</v>
      </c>
      <c r="Z70" s="25">
        <v>24.97</v>
      </c>
      <c r="AA70" s="25">
        <v>46.97</v>
      </c>
      <c r="AB70" s="26"/>
      <c r="AC70" s="25">
        <v>95.94</v>
      </c>
      <c r="AD70" s="26"/>
    </row>
    <row r="71" spans="1:30" s="18" customFormat="1" ht="12.75">
      <c r="A71" s="23" t="s">
        <v>206</v>
      </c>
      <c r="B71" s="27">
        <v>1239.4199999999998</v>
      </c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5">
        <v>59.02</v>
      </c>
      <c r="N71" s="25">
        <v>88.53</v>
      </c>
      <c r="O71" s="26"/>
      <c r="P71" s="25">
        <v>118.04</v>
      </c>
      <c r="Q71" s="25">
        <v>177.06</v>
      </c>
      <c r="R71" s="25">
        <v>177.06</v>
      </c>
      <c r="S71" s="25">
        <v>59.02</v>
      </c>
      <c r="T71" s="25">
        <v>59.02</v>
      </c>
      <c r="U71" s="25">
        <v>147.55</v>
      </c>
      <c r="V71" s="25">
        <v>118.04</v>
      </c>
      <c r="W71" s="25">
        <v>147.55</v>
      </c>
      <c r="X71" s="26"/>
      <c r="Y71" s="25">
        <v>59.02</v>
      </c>
      <c r="Z71" s="26"/>
      <c r="AA71" s="25">
        <v>29.51</v>
      </c>
      <c r="AB71" s="26"/>
      <c r="AC71" s="26"/>
      <c r="AD71" s="26"/>
    </row>
    <row r="72" spans="1:30" s="18" customFormat="1" ht="12.75">
      <c r="A72" s="23" t="s">
        <v>139</v>
      </c>
      <c r="B72" s="27">
        <v>649.2199999999999</v>
      </c>
      <c r="C72" s="26"/>
      <c r="D72" s="25">
        <v>59.02</v>
      </c>
      <c r="E72" s="26"/>
      <c r="F72" s="25">
        <v>29.51</v>
      </c>
      <c r="G72" s="26"/>
      <c r="H72" s="25">
        <v>59.02</v>
      </c>
      <c r="I72" s="25">
        <v>59.02</v>
      </c>
      <c r="J72" s="26"/>
      <c r="K72" s="26"/>
      <c r="L72" s="26"/>
      <c r="M72" s="25">
        <v>59.02</v>
      </c>
      <c r="N72" s="26"/>
      <c r="O72" s="25">
        <v>29.51</v>
      </c>
      <c r="P72" s="25">
        <v>59.02</v>
      </c>
      <c r="Q72" s="26"/>
      <c r="R72" s="25">
        <v>59.02</v>
      </c>
      <c r="S72" s="26"/>
      <c r="T72" s="25">
        <v>59.02</v>
      </c>
      <c r="U72" s="26"/>
      <c r="V72" s="26"/>
      <c r="W72" s="26"/>
      <c r="X72" s="26"/>
      <c r="Y72" s="25">
        <v>59.02</v>
      </c>
      <c r="Z72" s="26"/>
      <c r="AA72" s="25">
        <v>59.02</v>
      </c>
      <c r="AB72" s="26"/>
      <c r="AC72" s="25">
        <v>59.02</v>
      </c>
      <c r="AD72" s="26"/>
    </row>
    <row r="73" spans="1:30" s="18" customFormat="1" ht="12.75">
      <c r="A73" s="23" t="s">
        <v>169</v>
      </c>
      <c r="B73" s="27">
        <v>9307.932000000006</v>
      </c>
      <c r="C73" s="26"/>
      <c r="D73" s="26"/>
      <c r="E73" s="25">
        <v>87.622</v>
      </c>
      <c r="F73" s="25">
        <v>88.53</v>
      </c>
      <c r="G73" s="25">
        <v>118.04</v>
      </c>
      <c r="H73" s="25">
        <v>383.63</v>
      </c>
      <c r="I73" s="25">
        <v>382.72200000000004</v>
      </c>
      <c r="J73" s="25">
        <v>441.288</v>
      </c>
      <c r="K73" s="25">
        <v>498.94599999999997</v>
      </c>
      <c r="L73" s="25">
        <v>442.65000000000003</v>
      </c>
      <c r="M73" s="25">
        <v>706.8779999999999</v>
      </c>
      <c r="N73" s="25">
        <v>588.838</v>
      </c>
      <c r="O73" s="25">
        <v>206.57</v>
      </c>
      <c r="P73" s="25">
        <v>471.706</v>
      </c>
      <c r="Q73" s="25">
        <v>383.63</v>
      </c>
      <c r="R73" s="25">
        <v>500.762</v>
      </c>
      <c r="S73" s="25">
        <v>382.72200000000004</v>
      </c>
      <c r="T73" s="25">
        <v>295.1</v>
      </c>
      <c r="U73" s="25">
        <v>441.073</v>
      </c>
      <c r="V73" s="25">
        <v>468.528</v>
      </c>
      <c r="W73" s="25">
        <v>619.71</v>
      </c>
      <c r="X73" s="25">
        <v>295.1</v>
      </c>
      <c r="Y73" s="25">
        <v>354.12</v>
      </c>
      <c r="Z73" s="25">
        <v>589.292</v>
      </c>
      <c r="AA73" s="25">
        <v>88.53</v>
      </c>
      <c r="AB73" s="26"/>
      <c r="AC73" s="25">
        <v>295.1</v>
      </c>
      <c r="AD73" s="25">
        <v>176.845</v>
      </c>
    </row>
    <row r="74" spans="1:30" s="18" customFormat="1" ht="12.75">
      <c r="A74" s="23" t="s">
        <v>217</v>
      </c>
      <c r="B74" s="27">
        <v>553.4259999999999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5">
        <v>117.132</v>
      </c>
      <c r="R74" s="25">
        <v>58.112</v>
      </c>
      <c r="S74" s="25">
        <v>58.112</v>
      </c>
      <c r="T74" s="25">
        <v>116.67800000000001</v>
      </c>
      <c r="U74" s="25">
        <v>145.28</v>
      </c>
      <c r="V74" s="26"/>
      <c r="W74" s="25">
        <v>58.112</v>
      </c>
      <c r="X74" s="26"/>
      <c r="Y74" s="26"/>
      <c r="Z74" s="26"/>
      <c r="AA74" s="26"/>
      <c r="AB74" s="26"/>
      <c r="AC74" s="26"/>
      <c r="AD74" s="26"/>
    </row>
    <row r="75" spans="1:30" s="18" customFormat="1" ht="12.75">
      <c r="A75" s="23" t="s">
        <v>176</v>
      </c>
      <c r="B75" s="27">
        <v>4775.762999999999</v>
      </c>
      <c r="C75" s="26"/>
      <c r="D75" s="26"/>
      <c r="E75" s="26"/>
      <c r="F75" s="25">
        <v>59.02</v>
      </c>
      <c r="G75" s="25">
        <v>54.48</v>
      </c>
      <c r="H75" s="25">
        <v>134.929</v>
      </c>
      <c r="I75" s="25">
        <v>331.692</v>
      </c>
      <c r="J75" s="25">
        <v>393.347</v>
      </c>
      <c r="K75" s="25">
        <v>467.30199999999996</v>
      </c>
      <c r="L75" s="25">
        <v>215.64999999999998</v>
      </c>
      <c r="M75" s="25">
        <v>188.41</v>
      </c>
      <c r="N75" s="25">
        <v>562.96</v>
      </c>
      <c r="O75" s="25">
        <v>479.878</v>
      </c>
      <c r="P75" s="25">
        <v>1466.42</v>
      </c>
      <c r="Q75" s="25">
        <v>421.67499999999995</v>
      </c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</row>
    <row r="76" spans="1:30" s="18" customFormat="1" ht="12.75">
      <c r="A76" s="23" t="s">
        <v>142</v>
      </c>
      <c r="B76" s="27">
        <v>10249.407000000005</v>
      </c>
      <c r="C76" s="25">
        <v>49.76</v>
      </c>
      <c r="D76" s="25">
        <v>118.04</v>
      </c>
      <c r="E76" s="25">
        <v>86.594</v>
      </c>
      <c r="F76" s="25">
        <v>421.039</v>
      </c>
      <c r="G76" s="25">
        <v>469.43600000000004</v>
      </c>
      <c r="H76" s="25">
        <v>319.98</v>
      </c>
      <c r="I76" s="25">
        <v>438.792</v>
      </c>
      <c r="J76" s="25">
        <v>322.334</v>
      </c>
      <c r="K76" s="25">
        <v>235.86200000000002</v>
      </c>
      <c r="L76" s="25">
        <v>554.489</v>
      </c>
      <c r="M76" s="25">
        <v>265.59000000000003</v>
      </c>
      <c r="N76" s="25">
        <v>295.1</v>
      </c>
      <c r="O76" s="25">
        <v>440.618</v>
      </c>
      <c r="P76" s="25">
        <v>441.74199999999996</v>
      </c>
      <c r="Q76" s="25">
        <v>295.1</v>
      </c>
      <c r="R76" s="25">
        <v>465.07699999999994</v>
      </c>
      <c r="S76" s="25">
        <v>293.70099999999996</v>
      </c>
      <c r="T76" s="25">
        <v>556.15</v>
      </c>
      <c r="U76" s="25">
        <v>646.758</v>
      </c>
      <c r="V76" s="25">
        <v>501.45400000000006</v>
      </c>
      <c r="W76" s="25">
        <v>619.707</v>
      </c>
      <c r="X76" s="25">
        <v>765.228</v>
      </c>
      <c r="Y76" s="25">
        <v>530.726</v>
      </c>
      <c r="Z76" s="25">
        <v>201.755</v>
      </c>
      <c r="AA76" s="25">
        <v>147.335</v>
      </c>
      <c r="AB76" s="25">
        <v>147.334</v>
      </c>
      <c r="AC76" s="25">
        <v>265.587</v>
      </c>
      <c r="AD76" s="25">
        <v>354.119</v>
      </c>
    </row>
    <row r="77" spans="1:30" s="18" customFormat="1" ht="12.75">
      <c r="A77" s="23" t="s">
        <v>245</v>
      </c>
      <c r="B77" s="27">
        <v>12.712</v>
      </c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5">
        <v>12.712</v>
      </c>
    </row>
    <row r="78" spans="1:30" s="18" customFormat="1" ht="12.75">
      <c r="A78" s="23" t="s">
        <v>177</v>
      </c>
      <c r="B78" s="27">
        <v>330</v>
      </c>
      <c r="C78" s="26"/>
      <c r="D78" s="26"/>
      <c r="E78" s="26"/>
      <c r="F78" s="25">
        <v>49</v>
      </c>
      <c r="G78" s="26"/>
      <c r="H78" s="25">
        <v>25</v>
      </c>
      <c r="I78" s="25">
        <v>50</v>
      </c>
      <c r="J78" s="26"/>
      <c r="K78" s="25">
        <v>50</v>
      </c>
      <c r="L78" s="25">
        <v>50</v>
      </c>
      <c r="M78" s="25">
        <v>25</v>
      </c>
      <c r="N78" s="26"/>
      <c r="O78" s="26"/>
      <c r="P78" s="26"/>
      <c r="Q78" s="25">
        <v>54</v>
      </c>
      <c r="R78" s="25">
        <v>27</v>
      </c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</row>
    <row r="79" spans="1:30" s="18" customFormat="1" ht="12.75">
      <c r="A79" s="23" t="s">
        <v>143</v>
      </c>
      <c r="B79" s="27">
        <v>142.45</v>
      </c>
      <c r="C79" s="26"/>
      <c r="D79" s="25">
        <v>9.534</v>
      </c>
      <c r="E79" s="26"/>
      <c r="F79" s="26"/>
      <c r="G79" s="25">
        <v>9.534</v>
      </c>
      <c r="H79" s="26"/>
      <c r="I79" s="25">
        <v>7.945</v>
      </c>
      <c r="J79" s="26"/>
      <c r="K79" s="26"/>
      <c r="L79" s="25">
        <v>11.123</v>
      </c>
      <c r="M79" s="26"/>
      <c r="N79" s="25">
        <v>7.945</v>
      </c>
      <c r="O79" s="25">
        <v>12.712</v>
      </c>
      <c r="P79" s="26"/>
      <c r="Q79" s="25">
        <v>12.712</v>
      </c>
      <c r="R79" s="26"/>
      <c r="S79" s="25">
        <v>12.712</v>
      </c>
      <c r="T79" s="26"/>
      <c r="U79" s="25">
        <v>12.712</v>
      </c>
      <c r="V79" s="26"/>
      <c r="W79" s="26"/>
      <c r="X79" s="25">
        <v>12.152</v>
      </c>
      <c r="Y79" s="25">
        <v>3.178</v>
      </c>
      <c r="Z79" s="26"/>
      <c r="AA79" s="26"/>
      <c r="AB79" s="25">
        <v>7.945</v>
      </c>
      <c r="AC79" s="26"/>
      <c r="AD79" s="25">
        <v>22.246000000000002</v>
      </c>
    </row>
    <row r="80" spans="1:30" s="18" customFormat="1" ht="12.75">
      <c r="A80" s="23" t="s">
        <v>149</v>
      </c>
      <c r="B80" s="27">
        <v>8642.094000000001</v>
      </c>
      <c r="C80" s="25">
        <v>295.1</v>
      </c>
      <c r="D80" s="25">
        <v>177.06</v>
      </c>
      <c r="E80" s="25">
        <v>472.16</v>
      </c>
      <c r="F80" s="25">
        <v>618.8019999999999</v>
      </c>
      <c r="G80" s="25">
        <v>501.66999999999996</v>
      </c>
      <c r="H80" s="25">
        <v>559.7819999999999</v>
      </c>
      <c r="I80" s="25">
        <v>471.216</v>
      </c>
      <c r="J80" s="25">
        <v>353.66599999999994</v>
      </c>
      <c r="K80" s="25">
        <v>236.08</v>
      </c>
      <c r="L80" s="25">
        <v>177.06</v>
      </c>
      <c r="M80" s="25">
        <v>118.04</v>
      </c>
      <c r="N80" s="25">
        <v>265.59</v>
      </c>
      <c r="O80" s="25">
        <v>118.04</v>
      </c>
      <c r="P80" s="25">
        <v>354.12</v>
      </c>
      <c r="Q80" s="25">
        <v>324.61</v>
      </c>
      <c r="R80" s="25">
        <v>471.706</v>
      </c>
      <c r="S80" s="25">
        <v>383.176</v>
      </c>
      <c r="T80" s="25">
        <v>383.176</v>
      </c>
      <c r="U80" s="25">
        <v>383.176</v>
      </c>
      <c r="V80" s="25">
        <v>383.63</v>
      </c>
      <c r="W80" s="25">
        <v>678.2760000000001</v>
      </c>
      <c r="X80" s="25">
        <v>501.90999999999997</v>
      </c>
      <c r="Y80" s="25">
        <v>325.51800000000003</v>
      </c>
      <c r="Z80" s="25">
        <v>59.02</v>
      </c>
      <c r="AA80" s="25">
        <v>29.51</v>
      </c>
      <c r="AB80" s="26"/>
      <c r="AC80" s="26"/>
      <c r="AD80" s="26"/>
    </row>
    <row r="81" spans="1:30" s="18" customFormat="1" ht="12.75">
      <c r="A81" s="23" t="s">
        <v>185</v>
      </c>
      <c r="B81" s="27">
        <v>6363.433000000001</v>
      </c>
      <c r="C81" s="26"/>
      <c r="D81" s="26"/>
      <c r="E81" s="26"/>
      <c r="F81" s="26"/>
      <c r="G81" s="25">
        <v>85.806</v>
      </c>
      <c r="H81" s="25">
        <v>228.952</v>
      </c>
      <c r="I81" s="25">
        <v>85.579</v>
      </c>
      <c r="J81" s="26"/>
      <c r="K81" s="26"/>
      <c r="L81" s="26"/>
      <c r="M81" s="25">
        <v>28.602</v>
      </c>
      <c r="N81" s="26"/>
      <c r="O81" s="25">
        <v>228.816</v>
      </c>
      <c r="P81" s="25">
        <v>114.408</v>
      </c>
      <c r="Q81" s="25">
        <v>286.02</v>
      </c>
      <c r="R81" s="25">
        <v>85.806</v>
      </c>
      <c r="S81" s="25">
        <v>429.03</v>
      </c>
      <c r="T81" s="25">
        <v>600.642</v>
      </c>
      <c r="U81" s="25">
        <v>829.458</v>
      </c>
      <c r="V81" s="25">
        <v>228.816</v>
      </c>
      <c r="W81" s="25">
        <v>344.224</v>
      </c>
      <c r="X81" s="25">
        <v>745.702</v>
      </c>
      <c r="Y81" s="25">
        <v>1325.226</v>
      </c>
      <c r="Z81" s="25">
        <v>516.534</v>
      </c>
      <c r="AA81" s="25">
        <v>152.66</v>
      </c>
      <c r="AB81" s="25">
        <v>7.82</v>
      </c>
      <c r="AC81" s="25">
        <v>31.982</v>
      </c>
      <c r="AD81" s="25">
        <v>7.35</v>
      </c>
    </row>
    <row r="82" spans="1:30" s="18" customFormat="1" ht="12.75">
      <c r="A82" s="23" t="s">
        <v>152</v>
      </c>
      <c r="B82" s="27">
        <v>93.958</v>
      </c>
      <c r="C82" s="26"/>
      <c r="D82" s="25">
        <v>6.356</v>
      </c>
      <c r="E82" s="26"/>
      <c r="F82" s="26"/>
      <c r="G82" s="26"/>
      <c r="H82" s="25">
        <v>9.534</v>
      </c>
      <c r="I82" s="26"/>
      <c r="J82" s="25">
        <v>9.534</v>
      </c>
      <c r="K82" s="26"/>
      <c r="L82" s="25">
        <v>9.534</v>
      </c>
      <c r="M82" s="26"/>
      <c r="N82" s="25">
        <v>7.945</v>
      </c>
      <c r="O82" s="26"/>
      <c r="P82" s="25">
        <v>9.534</v>
      </c>
      <c r="Q82" s="26"/>
      <c r="R82" s="25">
        <v>9.534</v>
      </c>
      <c r="S82" s="26"/>
      <c r="T82" s="25">
        <v>6.356</v>
      </c>
      <c r="U82" s="26"/>
      <c r="V82" s="25">
        <v>12.712</v>
      </c>
      <c r="W82" s="26"/>
      <c r="X82" s="25">
        <v>6.430999999999999</v>
      </c>
      <c r="Y82" s="25">
        <v>0.016</v>
      </c>
      <c r="Z82" s="25">
        <v>0.002</v>
      </c>
      <c r="AA82" s="25">
        <v>0.022</v>
      </c>
      <c r="AB82" s="25">
        <v>0.015</v>
      </c>
      <c r="AC82" s="25">
        <v>6.401</v>
      </c>
      <c r="AD82" s="25">
        <v>0.032</v>
      </c>
    </row>
    <row r="83" spans="1:30" s="18" customFormat="1" ht="12.75">
      <c r="A83" s="23" t="s">
        <v>130</v>
      </c>
      <c r="B83" s="27">
        <v>164.41500000000002</v>
      </c>
      <c r="C83" s="25">
        <v>12.152</v>
      </c>
      <c r="D83" s="26"/>
      <c r="E83" s="26"/>
      <c r="F83" s="26"/>
      <c r="G83" s="25">
        <v>15.19</v>
      </c>
      <c r="H83" s="26"/>
      <c r="I83" s="26"/>
      <c r="J83" s="25">
        <v>15.19</v>
      </c>
      <c r="K83" s="25">
        <v>15.19</v>
      </c>
      <c r="L83" s="25">
        <v>7.595</v>
      </c>
      <c r="M83" s="26"/>
      <c r="N83" s="26"/>
      <c r="O83" s="25">
        <v>10.633</v>
      </c>
      <c r="P83" s="25">
        <v>11.123</v>
      </c>
      <c r="Q83" s="25">
        <v>11.284</v>
      </c>
      <c r="R83" s="26"/>
      <c r="S83" s="26"/>
      <c r="T83" s="26"/>
      <c r="U83" s="25">
        <v>3.019</v>
      </c>
      <c r="V83" s="25">
        <v>14.105</v>
      </c>
      <c r="W83" s="26"/>
      <c r="X83" s="25">
        <v>14.105</v>
      </c>
      <c r="Y83" s="25">
        <v>21.158</v>
      </c>
      <c r="Z83" s="26"/>
      <c r="AA83" s="26"/>
      <c r="AB83" s="26"/>
      <c r="AC83" s="25">
        <v>13.671</v>
      </c>
      <c r="AD83" s="26"/>
    </row>
    <row r="84" spans="1:30" s="18" customFormat="1" ht="12.75">
      <c r="A84" s="23" t="s">
        <v>131</v>
      </c>
      <c r="B84" s="27">
        <v>5874.439000000002</v>
      </c>
      <c r="C84" s="25">
        <v>269.497</v>
      </c>
      <c r="D84" s="25">
        <v>87.885</v>
      </c>
      <c r="E84" s="25">
        <v>205.33</v>
      </c>
      <c r="F84" s="25">
        <v>422.81</v>
      </c>
      <c r="G84" s="25">
        <v>206.453</v>
      </c>
      <c r="H84" s="25">
        <v>30.645</v>
      </c>
      <c r="I84" s="25">
        <v>211.815</v>
      </c>
      <c r="J84" s="25">
        <v>144.295</v>
      </c>
      <c r="K84" s="25">
        <v>286.295</v>
      </c>
      <c r="L84" s="25">
        <v>283.848</v>
      </c>
      <c r="M84" s="25">
        <v>150.74</v>
      </c>
      <c r="N84" s="25">
        <v>182.52</v>
      </c>
      <c r="O84" s="25">
        <v>173.60000000000002</v>
      </c>
      <c r="P84" s="25">
        <v>406.902</v>
      </c>
      <c r="Q84" s="25">
        <v>210.05599999999998</v>
      </c>
      <c r="R84" s="25">
        <v>151.875</v>
      </c>
      <c r="S84" s="25">
        <v>106.04</v>
      </c>
      <c r="T84" s="25">
        <v>206.57600000000002</v>
      </c>
      <c r="U84" s="25">
        <v>302.40000000000003</v>
      </c>
      <c r="V84" s="25">
        <v>158.482</v>
      </c>
      <c r="W84" s="25">
        <v>168.888</v>
      </c>
      <c r="X84" s="25">
        <v>495.74699999999996</v>
      </c>
      <c r="Y84" s="25">
        <v>265.07</v>
      </c>
      <c r="Z84" s="25">
        <v>58.855000000000004</v>
      </c>
      <c r="AA84" s="25">
        <v>153.225</v>
      </c>
      <c r="AB84" s="25">
        <v>29.295</v>
      </c>
      <c r="AC84" s="25">
        <v>324.125</v>
      </c>
      <c r="AD84" s="25">
        <v>181.17000000000002</v>
      </c>
    </row>
    <row r="85" spans="1:30" s="18" customFormat="1" ht="12.75">
      <c r="A85" s="23" t="s">
        <v>137</v>
      </c>
      <c r="B85" s="27">
        <v>489.3390000000001</v>
      </c>
      <c r="C85" s="26"/>
      <c r="D85" s="25">
        <v>16.005</v>
      </c>
      <c r="E85" s="25">
        <v>20.682</v>
      </c>
      <c r="F85" s="26"/>
      <c r="G85" s="25">
        <v>15.97</v>
      </c>
      <c r="H85" s="25">
        <v>21.907</v>
      </c>
      <c r="I85" s="25">
        <v>23.633</v>
      </c>
      <c r="J85" s="25">
        <v>17.481</v>
      </c>
      <c r="K85" s="25">
        <v>28.035</v>
      </c>
      <c r="L85" s="25">
        <v>17.505</v>
      </c>
      <c r="M85" s="25">
        <v>22.157</v>
      </c>
      <c r="N85" s="25">
        <v>19.182</v>
      </c>
      <c r="O85" s="25">
        <v>23.633</v>
      </c>
      <c r="P85" s="26"/>
      <c r="Q85" s="25">
        <v>17.706</v>
      </c>
      <c r="R85" s="26"/>
      <c r="S85" s="25">
        <v>23.633</v>
      </c>
      <c r="T85" s="25">
        <v>21.911</v>
      </c>
      <c r="U85" s="25">
        <v>19.206</v>
      </c>
      <c r="V85" s="25">
        <v>16.03</v>
      </c>
      <c r="W85" s="25">
        <v>18.956</v>
      </c>
      <c r="X85" s="25">
        <v>39.638</v>
      </c>
      <c r="Y85" s="25">
        <v>21.932</v>
      </c>
      <c r="Z85" s="25">
        <v>36.690999999999995</v>
      </c>
      <c r="AA85" s="25">
        <v>20.432</v>
      </c>
      <c r="AB85" s="25">
        <v>19.182</v>
      </c>
      <c r="AC85" s="26"/>
      <c r="AD85" s="25">
        <v>7.832</v>
      </c>
    </row>
    <row r="86" spans="1:30" s="18" customFormat="1" ht="25.5">
      <c r="A86" s="23" t="s">
        <v>193</v>
      </c>
      <c r="B86" s="27">
        <v>56.19200000000001</v>
      </c>
      <c r="C86" s="26"/>
      <c r="D86" s="26"/>
      <c r="E86" s="26"/>
      <c r="F86" s="26"/>
      <c r="G86" s="26"/>
      <c r="H86" s="25">
        <v>7.402</v>
      </c>
      <c r="I86" s="26"/>
      <c r="J86" s="26"/>
      <c r="K86" s="25">
        <v>8.878</v>
      </c>
      <c r="L86" s="26"/>
      <c r="M86" s="26"/>
      <c r="N86" s="25">
        <v>10.353</v>
      </c>
      <c r="O86" s="26"/>
      <c r="P86" s="26"/>
      <c r="Q86" s="26"/>
      <c r="R86" s="26"/>
      <c r="S86" s="26"/>
      <c r="T86" s="25">
        <v>11.804</v>
      </c>
      <c r="U86" s="26"/>
      <c r="V86" s="26"/>
      <c r="W86" s="26"/>
      <c r="X86" s="25">
        <v>10.353</v>
      </c>
      <c r="Y86" s="26"/>
      <c r="Z86" s="26"/>
      <c r="AA86" s="26"/>
      <c r="AB86" s="26"/>
      <c r="AC86" s="26"/>
      <c r="AD86" s="25">
        <v>7.402</v>
      </c>
    </row>
    <row r="87" spans="1:30" s="18" customFormat="1" ht="12.75">
      <c r="A87" s="23" t="s">
        <v>132</v>
      </c>
      <c r="B87" s="27">
        <v>624.956</v>
      </c>
      <c r="C87" s="26"/>
      <c r="D87" s="25">
        <v>29.51</v>
      </c>
      <c r="E87" s="26"/>
      <c r="F87" s="25">
        <v>29.51</v>
      </c>
      <c r="G87" s="25">
        <v>29.51</v>
      </c>
      <c r="H87" s="26"/>
      <c r="I87" s="26"/>
      <c r="J87" s="25">
        <v>59.02</v>
      </c>
      <c r="K87" s="26"/>
      <c r="L87" s="25">
        <v>88.53</v>
      </c>
      <c r="M87" s="25">
        <v>177.06</v>
      </c>
      <c r="N87" s="25">
        <v>88.53</v>
      </c>
      <c r="O87" s="26"/>
      <c r="P87" s="26"/>
      <c r="Q87" s="25">
        <v>2.951</v>
      </c>
      <c r="R87" s="26"/>
      <c r="S87" s="26"/>
      <c r="T87" s="26"/>
      <c r="U87" s="26"/>
      <c r="V87" s="26"/>
      <c r="W87" s="26"/>
      <c r="X87" s="26"/>
      <c r="Y87" s="26"/>
      <c r="Z87" s="26"/>
      <c r="AA87" s="25">
        <v>2.27</v>
      </c>
      <c r="AB87" s="25">
        <v>29.51</v>
      </c>
      <c r="AC87" s="25">
        <v>29.535</v>
      </c>
      <c r="AD87" s="25">
        <v>59.02</v>
      </c>
    </row>
    <row r="88" spans="1:30" s="18" customFormat="1" ht="12.75">
      <c r="A88" s="23" t="s">
        <v>133</v>
      </c>
      <c r="B88" s="27">
        <v>4550.455000000002</v>
      </c>
      <c r="C88" s="25">
        <v>232.393</v>
      </c>
      <c r="D88" s="25">
        <v>58.373</v>
      </c>
      <c r="E88" s="25">
        <v>256.173</v>
      </c>
      <c r="F88" s="25">
        <v>154.952</v>
      </c>
      <c r="G88" s="25">
        <v>192.54399999999998</v>
      </c>
      <c r="H88" s="25">
        <v>185.659</v>
      </c>
      <c r="I88" s="25">
        <v>176.56600000000003</v>
      </c>
      <c r="J88" s="25">
        <v>269.737</v>
      </c>
      <c r="K88" s="25">
        <v>233.84199999999998</v>
      </c>
      <c r="L88" s="25">
        <v>104.445</v>
      </c>
      <c r="M88" s="25">
        <v>233.67700000000002</v>
      </c>
      <c r="N88" s="25">
        <v>152.035</v>
      </c>
      <c r="O88" s="25">
        <v>65.072</v>
      </c>
      <c r="P88" s="25">
        <v>118.348</v>
      </c>
      <c r="Q88" s="25">
        <v>283.59499999999997</v>
      </c>
      <c r="R88" s="25">
        <v>98.92999999999999</v>
      </c>
      <c r="S88" s="25">
        <v>122.05600000000001</v>
      </c>
      <c r="T88" s="25">
        <v>118.346</v>
      </c>
      <c r="U88" s="25">
        <v>17.433</v>
      </c>
      <c r="V88" s="25">
        <v>249.046</v>
      </c>
      <c r="W88" s="25">
        <v>281.865</v>
      </c>
      <c r="X88" s="25">
        <v>209.195</v>
      </c>
      <c r="Y88" s="25">
        <v>101.08699999999999</v>
      </c>
      <c r="Z88" s="25">
        <v>58.566</v>
      </c>
      <c r="AA88" s="25">
        <v>162.357</v>
      </c>
      <c r="AB88" s="25">
        <v>72.988</v>
      </c>
      <c r="AC88" s="25">
        <v>216.5</v>
      </c>
      <c r="AD88" s="25">
        <v>124.675</v>
      </c>
    </row>
    <row r="89" spans="1:30" s="18" customFormat="1" ht="12.75">
      <c r="A89" s="23" t="s">
        <v>186</v>
      </c>
      <c r="B89" s="27">
        <v>127.664</v>
      </c>
      <c r="C89" s="26"/>
      <c r="D89" s="26"/>
      <c r="E89" s="26"/>
      <c r="F89" s="26"/>
      <c r="G89" s="25">
        <v>8.854</v>
      </c>
      <c r="H89" s="26"/>
      <c r="I89" s="25">
        <v>3.5</v>
      </c>
      <c r="J89" s="26"/>
      <c r="K89" s="25">
        <v>8.854</v>
      </c>
      <c r="L89" s="26"/>
      <c r="M89" s="25">
        <v>12.258</v>
      </c>
      <c r="N89" s="26"/>
      <c r="O89" s="25">
        <v>14.302</v>
      </c>
      <c r="P89" s="26"/>
      <c r="Q89" s="25">
        <v>5.902</v>
      </c>
      <c r="R89" s="26"/>
      <c r="S89" s="25">
        <v>17.139</v>
      </c>
      <c r="T89" s="25">
        <v>15.525</v>
      </c>
      <c r="U89" s="25">
        <v>8.172</v>
      </c>
      <c r="V89" s="26"/>
      <c r="W89" s="25">
        <v>17.139</v>
      </c>
      <c r="X89" s="26"/>
      <c r="Y89" s="25">
        <v>2.724</v>
      </c>
      <c r="Z89" s="26"/>
      <c r="AA89" s="25">
        <v>2.965</v>
      </c>
      <c r="AB89" s="25">
        <v>1.476</v>
      </c>
      <c r="AC89" s="26"/>
      <c r="AD89" s="25">
        <v>8.854</v>
      </c>
    </row>
    <row r="90" spans="1:30" s="18" customFormat="1" ht="12.75">
      <c r="A90" s="23" t="s">
        <v>138</v>
      </c>
      <c r="B90" s="27">
        <v>195.24600000000007</v>
      </c>
      <c r="C90" s="25">
        <v>11.675</v>
      </c>
      <c r="D90" s="25">
        <v>4.232</v>
      </c>
      <c r="E90" s="26"/>
      <c r="F90" s="25">
        <v>15.379000000000001</v>
      </c>
      <c r="G90" s="26"/>
      <c r="H90" s="25">
        <v>5.768</v>
      </c>
      <c r="I90" s="26"/>
      <c r="J90" s="25">
        <v>10.651</v>
      </c>
      <c r="K90" s="26"/>
      <c r="L90" s="25">
        <v>10.104</v>
      </c>
      <c r="M90" s="25">
        <v>3.501</v>
      </c>
      <c r="N90" s="25">
        <v>9.958</v>
      </c>
      <c r="O90" s="26"/>
      <c r="P90" s="26"/>
      <c r="Q90" s="25">
        <v>7.15</v>
      </c>
      <c r="R90" s="25">
        <v>12.783999999999999</v>
      </c>
      <c r="S90" s="25">
        <v>14.418</v>
      </c>
      <c r="T90" s="26"/>
      <c r="U90" s="25">
        <v>7.016</v>
      </c>
      <c r="V90" s="25">
        <v>16.786</v>
      </c>
      <c r="W90" s="25">
        <v>5.637</v>
      </c>
      <c r="X90" s="25">
        <v>14.43</v>
      </c>
      <c r="Y90" s="26"/>
      <c r="Z90" s="25">
        <v>3.942</v>
      </c>
      <c r="AA90" s="25">
        <v>8.71</v>
      </c>
      <c r="AB90" s="25">
        <v>15.825000000000001</v>
      </c>
      <c r="AC90" s="26"/>
      <c r="AD90" s="25">
        <v>17.28</v>
      </c>
    </row>
    <row r="91" spans="1:30" s="18" customFormat="1" ht="12.75">
      <c r="A91" s="23" t="s">
        <v>134</v>
      </c>
      <c r="B91" s="27">
        <v>804.6319999999998</v>
      </c>
      <c r="C91" s="25">
        <v>27.944000000000003</v>
      </c>
      <c r="D91" s="25">
        <v>24.042</v>
      </c>
      <c r="E91" s="25">
        <v>11.6</v>
      </c>
      <c r="F91" s="25">
        <v>7.516</v>
      </c>
      <c r="G91" s="25">
        <v>25.223999999999997</v>
      </c>
      <c r="H91" s="25">
        <v>15.796</v>
      </c>
      <c r="I91" s="25">
        <v>35.654</v>
      </c>
      <c r="J91" s="25">
        <v>31.489</v>
      </c>
      <c r="K91" s="25">
        <v>24.663</v>
      </c>
      <c r="L91" s="25">
        <v>39.619</v>
      </c>
      <c r="M91" s="25">
        <v>17.034</v>
      </c>
      <c r="N91" s="25">
        <v>35.849000000000004</v>
      </c>
      <c r="O91" s="25">
        <v>21.250999999999998</v>
      </c>
      <c r="P91" s="25">
        <v>13.961</v>
      </c>
      <c r="Q91" s="25">
        <v>42.08</v>
      </c>
      <c r="R91" s="25">
        <v>13.107</v>
      </c>
      <c r="S91" s="25">
        <v>24.619</v>
      </c>
      <c r="T91" s="25">
        <v>19.229</v>
      </c>
      <c r="U91" s="25">
        <v>25.736</v>
      </c>
      <c r="V91" s="25">
        <v>39.371</v>
      </c>
      <c r="W91" s="25">
        <v>17.464</v>
      </c>
      <c r="X91" s="25">
        <v>32.117000000000004</v>
      </c>
      <c r="Y91" s="25">
        <v>20.012</v>
      </c>
      <c r="Z91" s="25">
        <v>16.367</v>
      </c>
      <c r="AA91" s="25">
        <v>29.878</v>
      </c>
      <c r="AB91" s="25">
        <v>30.901</v>
      </c>
      <c r="AC91" s="25">
        <v>23.188000000000002</v>
      </c>
      <c r="AD91" s="25">
        <v>138.921</v>
      </c>
    </row>
    <row r="92" spans="1:30" s="18" customFormat="1" ht="12.75">
      <c r="A92" s="23" t="s">
        <v>178</v>
      </c>
      <c r="B92" s="27">
        <v>492.74899999999997</v>
      </c>
      <c r="C92" s="26"/>
      <c r="D92" s="26"/>
      <c r="E92" s="26"/>
      <c r="F92" s="25">
        <v>58.112</v>
      </c>
      <c r="G92" s="26"/>
      <c r="H92" s="25">
        <v>87.168</v>
      </c>
      <c r="I92" s="25">
        <v>29.056</v>
      </c>
      <c r="J92" s="26"/>
      <c r="K92" s="26"/>
      <c r="L92" s="25">
        <v>29.056</v>
      </c>
      <c r="M92" s="26"/>
      <c r="N92" s="25">
        <v>58.112</v>
      </c>
      <c r="O92" s="26"/>
      <c r="P92" s="26"/>
      <c r="Q92" s="25">
        <v>58.021</v>
      </c>
      <c r="R92" s="25">
        <v>144.724</v>
      </c>
      <c r="S92" s="25">
        <v>28.5</v>
      </c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</row>
    <row r="93" spans="1:30" s="18" customFormat="1" ht="12.75">
      <c r="A93" s="23" t="s">
        <v>144</v>
      </c>
      <c r="B93" s="27">
        <v>2520.303</v>
      </c>
      <c r="C93" s="25">
        <v>134.951</v>
      </c>
      <c r="D93" s="26"/>
      <c r="E93" s="25">
        <v>49.032000000000004</v>
      </c>
      <c r="F93" s="25">
        <v>46.195</v>
      </c>
      <c r="G93" s="25">
        <v>183.984</v>
      </c>
      <c r="H93" s="25">
        <v>29.295</v>
      </c>
      <c r="I93" s="25">
        <v>172.293</v>
      </c>
      <c r="J93" s="25">
        <v>59.02</v>
      </c>
      <c r="K93" s="25">
        <v>159.643</v>
      </c>
      <c r="L93" s="25">
        <v>54.48</v>
      </c>
      <c r="M93" s="25">
        <v>109.187</v>
      </c>
      <c r="N93" s="25">
        <v>41.768</v>
      </c>
      <c r="O93" s="25">
        <v>48.238</v>
      </c>
      <c r="P93" s="25">
        <v>111.595</v>
      </c>
      <c r="Q93" s="25">
        <v>67.545</v>
      </c>
      <c r="R93" s="25">
        <v>8.853</v>
      </c>
      <c r="S93" s="25">
        <v>140.173</v>
      </c>
      <c r="T93" s="25">
        <v>159.26500000000001</v>
      </c>
      <c r="U93" s="25">
        <v>131.138</v>
      </c>
      <c r="V93" s="25">
        <v>58.59</v>
      </c>
      <c r="W93" s="25">
        <v>111.924</v>
      </c>
      <c r="X93" s="25">
        <v>132.365</v>
      </c>
      <c r="Y93" s="25">
        <v>73.867</v>
      </c>
      <c r="Z93" s="25">
        <v>83.88900000000001</v>
      </c>
      <c r="AA93" s="25">
        <v>59.02</v>
      </c>
      <c r="AB93" s="25">
        <v>94.128</v>
      </c>
      <c r="AC93" s="25">
        <v>77.625</v>
      </c>
      <c r="AD93" s="25">
        <v>122.24000000000001</v>
      </c>
    </row>
    <row r="94" spans="1:30" s="18" customFormat="1" ht="12.75">
      <c r="A94" s="23" t="s">
        <v>135</v>
      </c>
      <c r="B94" s="27">
        <v>2980.563</v>
      </c>
      <c r="C94" s="25">
        <v>76.25</v>
      </c>
      <c r="D94" s="25">
        <v>123.75</v>
      </c>
      <c r="E94" s="25">
        <v>85</v>
      </c>
      <c r="F94" s="25">
        <v>156.25</v>
      </c>
      <c r="G94" s="25">
        <v>98.75</v>
      </c>
      <c r="H94" s="25">
        <v>133.625</v>
      </c>
      <c r="I94" s="25">
        <v>112.5</v>
      </c>
      <c r="J94" s="25">
        <v>53.75</v>
      </c>
      <c r="K94" s="25">
        <v>106</v>
      </c>
      <c r="L94" s="25">
        <v>124.988</v>
      </c>
      <c r="M94" s="25">
        <v>48.5</v>
      </c>
      <c r="N94" s="25">
        <v>62.5</v>
      </c>
      <c r="O94" s="25">
        <v>40</v>
      </c>
      <c r="P94" s="25">
        <v>112.5</v>
      </c>
      <c r="Q94" s="25">
        <v>102.5</v>
      </c>
      <c r="R94" s="25">
        <v>102.5</v>
      </c>
      <c r="S94" s="25">
        <v>77.9</v>
      </c>
      <c r="T94" s="25">
        <v>134.75</v>
      </c>
      <c r="U94" s="25">
        <v>136.75</v>
      </c>
      <c r="V94" s="25">
        <v>137.55</v>
      </c>
      <c r="W94" s="25">
        <v>108.75</v>
      </c>
      <c r="X94" s="25">
        <v>131.125</v>
      </c>
      <c r="Y94" s="25">
        <v>136</v>
      </c>
      <c r="Z94" s="25">
        <v>113.75</v>
      </c>
      <c r="AA94" s="25">
        <v>71.875</v>
      </c>
      <c r="AB94" s="25">
        <v>80</v>
      </c>
      <c r="AC94" s="25">
        <v>125</v>
      </c>
      <c r="AD94" s="25">
        <v>187.75</v>
      </c>
    </row>
    <row r="95" spans="1:30" s="18" customFormat="1" ht="12.75">
      <c r="A95" s="23" t="s">
        <v>153</v>
      </c>
      <c r="B95" s="27">
        <v>53637.13999999999</v>
      </c>
      <c r="C95" s="25">
        <v>202</v>
      </c>
      <c r="D95" s="25">
        <v>174</v>
      </c>
      <c r="E95" s="25">
        <v>347.61</v>
      </c>
      <c r="F95" s="25">
        <v>2087.2</v>
      </c>
      <c r="G95" s="25">
        <v>3608</v>
      </c>
      <c r="H95" s="25">
        <v>2834.1000000000004</v>
      </c>
      <c r="I95" s="25">
        <v>2737.8</v>
      </c>
      <c r="J95" s="25">
        <v>5410.3</v>
      </c>
      <c r="K95" s="25">
        <v>4178</v>
      </c>
      <c r="L95" s="25">
        <v>549.6</v>
      </c>
      <c r="M95" s="25">
        <v>115.6</v>
      </c>
      <c r="N95" s="25">
        <v>231.6</v>
      </c>
      <c r="O95" s="25">
        <v>57.6</v>
      </c>
      <c r="P95" s="26"/>
      <c r="Q95" s="26"/>
      <c r="R95" s="26"/>
      <c r="S95" s="26"/>
      <c r="T95" s="25">
        <v>291.38</v>
      </c>
      <c r="U95" s="25">
        <v>2146.6</v>
      </c>
      <c r="V95" s="25">
        <v>2325.74</v>
      </c>
      <c r="W95" s="25">
        <v>609.04</v>
      </c>
      <c r="X95" s="25">
        <v>1305.04</v>
      </c>
      <c r="Y95" s="25">
        <v>1890.2</v>
      </c>
      <c r="Z95" s="25">
        <v>3047.52</v>
      </c>
      <c r="AA95" s="25">
        <v>3310.4</v>
      </c>
      <c r="AB95" s="25">
        <v>3372.32</v>
      </c>
      <c r="AC95" s="25">
        <v>5433.82</v>
      </c>
      <c r="AD95" s="25">
        <v>7371.669999999999</v>
      </c>
    </row>
    <row r="96" spans="1:30" s="18" customFormat="1" ht="12.75">
      <c r="A96" s="23" t="s">
        <v>194</v>
      </c>
      <c r="B96" s="27">
        <v>261.20000000000005</v>
      </c>
      <c r="C96" s="26"/>
      <c r="D96" s="26"/>
      <c r="E96" s="26"/>
      <c r="F96" s="26"/>
      <c r="G96" s="26"/>
      <c r="H96" s="25">
        <v>86.4</v>
      </c>
      <c r="I96" s="25">
        <v>172.8</v>
      </c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5">
        <v>0.8</v>
      </c>
      <c r="Z96" s="26"/>
      <c r="AA96" s="25">
        <v>1.2</v>
      </c>
      <c r="AB96" s="26"/>
      <c r="AC96" s="26"/>
      <c r="AD96" s="26"/>
    </row>
    <row r="97" spans="1:30" s="18" customFormat="1" ht="12.75">
      <c r="A97" s="23" t="s">
        <v>204</v>
      </c>
      <c r="B97" s="27">
        <v>58</v>
      </c>
      <c r="C97" s="26"/>
      <c r="D97" s="26"/>
      <c r="E97" s="26"/>
      <c r="F97" s="26"/>
      <c r="G97" s="26"/>
      <c r="H97" s="26"/>
      <c r="I97" s="26"/>
      <c r="J97" s="26"/>
      <c r="K97" s="26"/>
      <c r="L97" s="25">
        <v>58</v>
      </c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</row>
    <row r="98" spans="1:30" s="18" customFormat="1" ht="12.75">
      <c r="A98" s="23" t="s">
        <v>236</v>
      </c>
      <c r="B98" s="27">
        <v>23.006</v>
      </c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5">
        <v>0.006</v>
      </c>
      <c r="S98" s="26"/>
      <c r="T98" s="26"/>
      <c r="U98" s="26"/>
      <c r="V98" s="26"/>
      <c r="W98" s="26"/>
      <c r="X98" s="26"/>
      <c r="Y98" s="25">
        <v>23</v>
      </c>
      <c r="Z98" s="26"/>
      <c r="AA98" s="26"/>
      <c r="AB98" s="26"/>
      <c r="AC98" s="26"/>
      <c r="AD98" s="26"/>
    </row>
    <row r="99" spans="1:30" s="18" customFormat="1" ht="12.75">
      <c r="A99" s="23" t="s">
        <v>187</v>
      </c>
      <c r="B99" s="27">
        <v>4.055</v>
      </c>
      <c r="C99" s="26"/>
      <c r="D99" s="26"/>
      <c r="E99" s="26"/>
      <c r="F99" s="25">
        <v>0.2</v>
      </c>
      <c r="G99" s="25">
        <v>1.25</v>
      </c>
      <c r="H99" s="25">
        <v>0.01</v>
      </c>
      <c r="I99" s="26"/>
      <c r="J99" s="26"/>
      <c r="K99" s="26"/>
      <c r="L99" s="25">
        <v>0.025</v>
      </c>
      <c r="M99" s="26"/>
      <c r="N99" s="26"/>
      <c r="O99" s="25">
        <v>0.3</v>
      </c>
      <c r="P99" s="25">
        <v>1.25</v>
      </c>
      <c r="Q99" s="26"/>
      <c r="R99" s="26"/>
      <c r="S99" s="25">
        <v>0.035</v>
      </c>
      <c r="T99" s="26"/>
      <c r="U99" s="25">
        <v>0.01</v>
      </c>
      <c r="V99" s="25">
        <v>0.005</v>
      </c>
      <c r="W99" s="25">
        <v>0.4</v>
      </c>
      <c r="X99" s="25">
        <v>0</v>
      </c>
      <c r="Y99" s="26"/>
      <c r="Z99" s="25">
        <v>0.015</v>
      </c>
      <c r="AA99" s="25">
        <v>0.04</v>
      </c>
      <c r="AB99" s="25">
        <v>0.005</v>
      </c>
      <c r="AC99" s="25">
        <v>0.51</v>
      </c>
      <c r="AD99" s="26"/>
    </row>
    <row r="100" spans="1:30" s="18" customFormat="1" ht="12.75">
      <c r="A100" s="23" t="s">
        <v>196</v>
      </c>
      <c r="B100" s="27">
        <v>117.2</v>
      </c>
      <c r="C100" s="26"/>
      <c r="D100" s="26"/>
      <c r="E100" s="26"/>
      <c r="F100" s="26"/>
      <c r="G100" s="25">
        <v>0.1</v>
      </c>
      <c r="H100" s="26"/>
      <c r="I100" s="25">
        <v>0.5</v>
      </c>
      <c r="J100" s="26"/>
      <c r="K100" s="25">
        <v>0.6</v>
      </c>
      <c r="L100" s="26"/>
      <c r="M100" s="26"/>
      <c r="N100" s="26"/>
      <c r="O100" s="26"/>
      <c r="P100" s="26"/>
      <c r="Q100" s="25">
        <v>69.30000000000001</v>
      </c>
      <c r="R100" s="25">
        <v>46.2</v>
      </c>
      <c r="S100" s="26"/>
      <c r="T100" s="26"/>
      <c r="U100" s="26"/>
      <c r="V100" s="26"/>
      <c r="W100" s="26"/>
      <c r="X100" s="25">
        <v>0.1</v>
      </c>
      <c r="Y100" s="26"/>
      <c r="Z100" s="26"/>
      <c r="AA100" s="26"/>
      <c r="AB100" s="25">
        <v>0.2</v>
      </c>
      <c r="AC100" s="26"/>
      <c r="AD100" s="25">
        <v>0.2</v>
      </c>
    </row>
    <row r="101" spans="1:30" s="18" customFormat="1" ht="12.75">
      <c r="A101" s="23" t="s">
        <v>170</v>
      </c>
      <c r="B101" s="27">
        <v>5412.4400000000005</v>
      </c>
      <c r="C101" s="26"/>
      <c r="D101" s="26"/>
      <c r="E101" s="25">
        <v>84</v>
      </c>
      <c r="F101" s="25">
        <v>84</v>
      </c>
      <c r="G101" s="25">
        <v>140</v>
      </c>
      <c r="H101" s="25">
        <v>84.8</v>
      </c>
      <c r="I101" s="25">
        <v>84</v>
      </c>
      <c r="J101" s="25">
        <v>82.6</v>
      </c>
      <c r="K101" s="25">
        <v>113.3</v>
      </c>
      <c r="L101" s="25">
        <v>84</v>
      </c>
      <c r="M101" s="25">
        <v>28</v>
      </c>
      <c r="N101" s="25">
        <v>168.8</v>
      </c>
      <c r="O101" s="25">
        <v>219.2</v>
      </c>
      <c r="P101" s="25">
        <v>364</v>
      </c>
      <c r="Q101" s="25">
        <v>673.6</v>
      </c>
      <c r="R101" s="25">
        <v>362.6</v>
      </c>
      <c r="S101" s="25">
        <v>694</v>
      </c>
      <c r="T101" s="25">
        <v>224</v>
      </c>
      <c r="U101" s="25">
        <v>221.6</v>
      </c>
      <c r="V101" s="25">
        <v>196</v>
      </c>
      <c r="W101" s="25">
        <v>196</v>
      </c>
      <c r="X101" s="25">
        <v>166.8</v>
      </c>
      <c r="Y101" s="25">
        <v>196</v>
      </c>
      <c r="Z101" s="25">
        <v>112</v>
      </c>
      <c r="AA101" s="25">
        <v>165.14</v>
      </c>
      <c r="AB101" s="25">
        <v>472</v>
      </c>
      <c r="AC101" s="25">
        <v>140</v>
      </c>
      <c r="AD101" s="25">
        <v>56</v>
      </c>
    </row>
    <row r="102" spans="1:30" s="18" customFormat="1" ht="12.75">
      <c r="A102" s="23" t="s">
        <v>211</v>
      </c>
      <c r="B102" s="27">
        <v>0.83</v>
      </c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5">
        <v>0.83</v>
      </c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</row>
    <row r="103" spans="1:30" s="18" customFormat="1" ht="12.75">
      <c r="A103" s="23" t="s">
        <v>212</v>
      </c>
      <c r="B103" s="27">
        <v>1.8959999999999995</v>
      </c>
      <c r="C103" s="26"/>
      <c r="D103" s="26"/>
      <c r="E103" s="26"/>
      <c r="F103" s="25">
        <v>0.01</v>
      </c>
      <c r="G103" s="25">
        <v>0.045</v>
      </c>
      <c r="H103" s="25">
        <v>0.03</v>
      </c>
      <c r="I103" s="25">
        <v>0.03</v>
      </c>
      <c r="J103" s="25">
        <v>0.04</v>
      </c>
      <c r="K103" s="25">
        <v>0.038</v>
      </c>
      <c r="L103" s="25">
        <v>0.086</v>
      </c>
      <c r="M103" s="25">
        <v>0.013</v>
      </c>
      <c r="N103" s="25">
        <v>0.066</v>
      </c>
      <c r="O103" s="25">
        <v>0.161</v>
      </c>
      <c r="P103" s="26"/>
      <c r="Q103" s="25">
        <v>0.105</v>
      </c>
      <c r="R103" s="25">
        <v>0.093</v>
      </c>
      <c r="S103" s="25">
        <v>0.065</v>
      </c>
      <c r="T103" s="25">
        <v>0.08499999999999999</v>
      </c>
      <c r="U103" s="25">
        <v>0.09</v>
      </c>
      <c r="V103" s="25">
        <v>0.101</v>
      </c>
      <c r="W103" s="25">
        <v>0.083</v>
      </c>
      <c r="X103" s="25">
        <v>0.108</v>
      </c>
      <c r="Y103" s="25">
        <v>0.12</v>
      </c>
      <c r="Z103" s="25">
        <v>0.08800000000000001</v>
      </c>
      <c r="AA103" s="25">
        <v>0.174</v>
      </c>
      <c r="AB103" s="25">
        <v>0.063</v>
      </c>
      <c r="AC103" s="25">
        <v>0.096</v>
      </c>
      <c r="AD103" s="25">
        <v>0.106</v>
      </c>
    </row>
    <row r="104" spans="1:30" s="18" customFormat="1" ht="12.75">
      <c r="A104" s="23" t="s">
        <v>222</v>
      </c>
      <c r="B104" s="27">
        <v>86.70700000000001</v>
      </c>
      <c r="C104" s="26"/>
      <c r="D104" s="26"/>
      <c r="E104" s="25">
        <v>0.01</v>
      </c>
      <c r="F104" s="26"/>
      <c r="G104" s="25">
        <v>0.2</v>
      </c>
      <c r="H104" s="25">
        <v>0.005</v>
      </c>
      <c r="I104" s="26"/>
      <c r="J104" s="26"/>
      <c r="K104" s="26"/>
      <c r="L104" s="26"/>
      <c r="M104" s="25">
        <v>0.008</v>
      </c>
      <c r="N104" s="25">
        <v>0.018</v>
      </c>
      <c r="O104" s="25">
        <v>0.005</v>
      </c>
      <c r="P104" s="26"/>
      <c r="Q104" s="25">
        <v>0.025</v>
      </c>
      <c r="R104" s="26"/>
      <c r="S104" s="25">
        <v>28.8</v>
      </c>
      <c r="T104" s="26"/>
      <c r="U104" s="25">
        <v>0.012</v>
      </c>
      <c r="V104" s="25">
        <v>0.003</v>
      </c>
      <c r="W104" s="26"/>
      <c r="X104" s="25">
        <v>0.003</v>
      </c>
      <c r="Y104" s="26"/>
      <c r="Z104" s="26"/>
      <c r="AA104" s="25">
        <v>57.6</v>
      </c>
      <c r="AB104" s="26"/>
      <c r="AC104" s="25">
        <v>0.008</v>
      </c>
      <c r="AD104" s="25">
        <v>0.01</v>
      </c>
    </row>
    <row r="105" spans="1:30" s="18" customFormat="1" ht="12.75">
      <c r="A105" s="23" t="s">
        <v>188</v>
      </c>
      <c r="B105" s="27">
        <v>102.68199999999999</v>
      </c>
      <c r="C105" s="25">
        <v>0.04</v>
      </c>
      <c r="D105" s="25">
        <v>0.04</v>
      </c>
      <c r="E105" s="26"/>
      <c r="F105" s="26"/>
      <c r="G105" s="25">
        <v>0.477</v>
      </c>
      <c r="H105" s="25">
        <v>0.238</v>
      </c>
      <c r="I105" s="25">
        <v>0.501</v>
      </c>
      <c r="J105" s="25">
        <v>0.455</v>
      </c>
      <c r="K105" s="25">
        <v>0.54</v>
      </c>
      <c r="L105" s="25">
        <v>0.38</v>
      </c>
      <c r="M105" s="25">
        <v>30.311</v>
      </c>
      <c r="N105" s="25">
        <v>0.8290000000000001</v>
      </c>
      <c r="O105" s="25">
        <v>29.87</v>
      </c>
      <c r="P105" s="25">
        <v>0.159</v>
      </c>
      <c r="Q105" s="25">
        <v>0.828</v>
      </c>
      <c r="R105" s="25">
        <v>0.201</v>
      </c>
      <c r="S105" s="25">
        <v>0.451</v>
      </c>
      <c r="T105" s="25">
        <v>0.39</v>
      </c>
      <c r="U105" s="25">
        <v>0.5489999999999999</v>
      </c>
      <c r="V105" s="25">
        <v>29.991000000000003</v>
      </c>
      <c r="W105" s="25">
        <v>0.737</v>
      </c>
      <c r="X105" s="25">
        <v>1.5</v>
      </c>
      <c r="Y105" s="25">
        <v>0.14200000000000002</v>
      </c>
      <c r="Z105" s="25">
        <v>0.496</v>
      </c>
      <c r="AA105" s="25">
        <v>0.9510000000000001</v>
      </c>
      <c r="AB105" s="25">
        <v>0.677</v>
      </c>
      <c r="AC105" s="25">
        <v>1.541</v>
      </c>
      <c r="AD105" s="25">
        <v>0.388</v>
      </c>
    </row>
    <row r="106" spans="1:30" s="18" customFormat="1" ht="12.75">
      <c r="A106" s="23" t="s">
        <v>189</v>
      </c>
      <c r="B106" s="27">
        <v>901.035</v>
      </c>
      <c r="C106" s="25">
        <v>0.048</v>
      </c>
      <c r="D106" s="26"/>
      <c r="E106" s="25">
        <v>0.060000000000000005</v>
      </c>
      <c r="F106" s="25">
        <v>0.164</v>
      </c>
      <c r="G106" s="25">
        <v>0.463</v>
      </c>
      <c r="H106" s="25">
        <v>57.016999999999996</v>
      </c>
      <c r="I106" s="25">
        <v>85.53</v>
      </c>
      <c r="J106" s="25">
        <v>0.539</v>
      </c>
      <c r="K106" s="25">
        <v>29.123</v>
      </c>
      <c r="L106" s="25">
        <v>0.9299999999999999</v>
      </c>
      <c r="M106" s="25">
        <v>57.521</v>
      </c>
      <c r="N106" s="25">
        <v>29.721999999999998</v>
      </c>
      <c r="O106" s="25">
        <v>31.193</v>
      </c>
      <c r="P106" s="25">
        <v>0.431</v>
      </c>
      <c r="Q106" s="25">
        <v>0.682</v>
      </c>
      <c r="R106" s="25">
        <v>28.871</v>
      </c>
      <c r="S106" s="25">
        <v>29.133000000000003</v>
      </c>
      <c r="T106" s="25">
        <v>0.5820000000000001</v>
      </c>
      <c r="U106" s="25">
        <v>0.676</v>
      </c>
      <c r="V106" s="25">
        <v>57.983000000000004</v>
      </c>
      <c r="W106" s="25">
        <v>114.777</v>
      </c>
      <c r="X106" s="25">
        <v>29.575</v>
      </c>
      <c r="Y106" s="25">
        <v>58.463</v>
      </c>
      <c r="Z106" s="25">
        <v>57.487</v>
      </c>
      <c r="AA106" s="25">
        <v>57.861</v>
      </c>
      <c r="AB106" s="25">
        <v>0.63</v>
      </c>
      <c r="AC106" s="25">
        <v>86.07300000000001</v>
      </c>
      <c r="AD106" s="25">
        <v>85.501</v>
      </c>
    </row>
    <row r="107" spans="1:30" s="18" customFormat="1" ht="12.75">
      <c r="A107" s="23" t="s">
        <v>237</v>
      </c>
      <c r="B107" s="27">
        <v>78.33</v>
      </c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5">
        <v>0.07</v>
      </c>
      <c r="R107" s="26"/>
      <c r="S107" s="26"/>
      <c r="T107" s="26"/>
      <c r="U107" s="26"/>
      <c r="V107" s="26"/>
      <c r="W107" s="26"/>
      <c r="X107" s="26"/>
      <c r="Y107" s="25">
        <v>78</v>
      </c>
      <c r="Z107" s="26"/>
      <c r="AA107" s="26"/>
      <c r="AB107" s="26"/>
      <c r="AC107" s="25">
        <v>0.12</v>
      </c>
      <c r="AD107" s="25">
        <v>0.14</v>
      </c>
    </row>
    <row r="108" spans="1:30" s="18" customFormat="1" ht="12.75">
      <c r="A108" s="23" t="s">
        <v>202</v>
      </c>
      <c r="B108" s="27">
        <v>14945.4</v>
      </c>
      <c r="C108" s="26"/>
      <c r="D108" s="26"/>
      <c r="E108" s="26"/>
      <c r="F108" s="26"/>
      <c r="G108" s="26"/>
      <c r="H108" s="26"/>
      <c r="I108" s="26"/>
      <c r="J108" s="26"/>
      <c r="K108" s="25">
        <v>493</v>
      </c>
      <c r="L108" s="25">
        <v>201.4</v>
      </c>
      <c r="M108" s="25">
        <v>372.7</v>
      </c>
      <c r="N108" s="25">
        <v>721.1</v>
      </c>
      <c r="O108" s="25">
        <v>814.6</v>
      </c>
      <c r="P108" s="25">
        <v>836.8</v>
      </c>
      <c r="Q108" s="25">
        <v>2026.6</v>
      </c>
      <c r="R108" s="25">
        <v>1016.5999999999999</v>
      </c>
      <c r="S108" s="25">
        <v>1762</v>
      </c>
      <c r="T108" s="25">
        <v>1090.6</v>
      </c>
      <c r="U108" s="25">
        <v>1541.5</v>
      </c>
      <c r="V108" s="25">
        <v>1536.8</v>
      </c>
      <c r="W108" s="25">
        <v>1004.0999999999999</v>
      </c>
      <c r="X108" s="26"/>
      <c r="Y108" s="26"/>
      <c r="Z108" s="26"/>
      <c r="AA108" s="25">
        <v>58</v>
      </c>
      <c r="AB108" s="25">
        <v>522.8</v>
      </c>
      <c r="AC108" s="25">
        <v>428.4</v>
      </c>
      <c r="AD108" s="25">
        <v>518.4</v>
      </c>
    </row>
    <row r="109" spans="1:30" s="18" customFormat="1" ht="12.75">
      <c r="A109" s="23" t="s">
        <v>150</v>
      </c>
      <c r="B109" s="27">
        <v>35833.061</v>
      </c>
      <c r="C109" s="26"/>
      <c r="D109" s="25">
        <v>623.04</v>
      </c>
      <c r="E109" s="25">
        <v>831.02</v>
      </c>
      <c r="F109" s="25">
        <v>1412.075</v>
      </c>
      <c r="G109" s="25">
        <v>847.06</v>
      </c>
      <c r="H109" s="25">
        <v>735.18</v>
      </c>
      <c r="I109" s="25">
        <v>1566.99</v>
      </c>
      <c r="J109" s="25">
        <v>1888.615</v>
      </c>
      <c r="K109" s="25">
        <v>2101.58</v>
      </c>
      <c r="L109" s="25">
        <v>1923.7350000000001</v>
      </c>
      <c r="M109" s="25">
        <v>1989.8669999999997</v>
      </c>
      <c r="N109" s="25">
        <v>1907.7</v>
      </c>
      <c r="O109" s="25">
        <v>1495.3400000000001</v>
      </c>
      <c r="P109" s="25">
        <v>1424.55</v>
      </c>
      <c r="Q109" s="25">
        <v>977.69</v>
      </c>
      <c r="R109" s="25">
        <v>792.8199999999999</v>
      </c>
      <c r="S109" s="25">
        <v>735.6700000000001</v>
      </c>
      <c r="T109" s="25">
        <v>557.0550000000001</v>
      </c>
      <c r="U109" s="25">
        <v>1119.9299999999998</v>
      </c>
      <c r="V109" s="25">
        <v>502.76</v>
      </c>
      <c r="W109" s="25">
        <v>949.275</v>
      </c>
      <c r="X109" s="25">
        <v>1177.52</v>
      </c>
      <c r="Y109" s="25">
        <v>1770.085</v>
      </c>
      <c r="Z109" s="25">
        <v>1935.8500000000001</v>
      </c>
      <c r="AA109" s="25">
        <v>2028.2</v>
      </c>
      <c r="AB109" s="25">
        <v>1888.7250000000001</v>
      </c>
      <c r="AC109" s="25">
        <v>1668.7690000000002</v>
      </c>
      <c r="AD109" s="25">
        <v>981.96</v>
      </c>
    </row>
    <row r="110" spans="1:30" s="18" customFormat="1" ht="12.75">
      <c r="A110" s="23" t="s">
        <v>171</v>
      </c>
      <c r="B110" s="27">
        <v>1328.8400000000001</v>
      </c>
      <c r="C110" s="26"/>
      <c r="D110" s="26"/>
      <c r="E110" s="25">
        <v>59</v>
      </c>
      <c r="F110" s="25">
        <v>88</v>
      </c>
      <c r="G110" s="26"/>
      <c r="H110" s="25">
        <v>136</v>
      </c>
      <c r="I110" s="26"/>
      <c r="J110" s="25">
        <v>108</v>
      </c>
      <c r="K110" s="26"/>
      <c r="L110" s="25">
        <v>97</v>
      </c>
      <c r="M110" s="25">
        <v>58</v>
      </c>
      <c r="N110" s="25">
        <v>30</v>
      </c>
      <c r="O110" s="25">
        <v>56.1</v>
      </c>
      <c r="P110" s="25">
        <v>25.74</v>
      </c>
      <c r="Q110" s="26"/>
      <c r="R110" s="25">
        <v>59</v>
      </c>
      <c r="S110" s="25">
        <v>87</v>
      </c>
      <c r="T110" s="25">
        <v>30</v>
      </c>
      <c r="U110" s="25">
        <v>30</v>
      </c>
      <c r="V110" s="25">
        <v>59</v>
      </c>
      <c r="W110" s="25">
        <v>29</v>
      </c>
      <c r="X110" s="25">
        <v>47</v>
      </c>
      <c r="Y110" s="25">
        <v>42</v>
      </c>
      <c r="Z110" s="25">
        <v>89</v>
      </c>
      <c r="AA110" s="25">
        <v>22</v>
      </c>
      <c r="AB110" s="25">
        <v>87</v>
      </c>
      <c r="AC110" s="25">
        <v>90</v>
      </c>
      <c r="AD110" s="26"/>
    </row>
    <row r="111" spans="1:30" s="18" customFormat="1" ht="12.75">
      <c r="A111" s="23" t="s">
        <v>172</v>
      </c>
      <c r="B111" s="27">
        <v>5035.649999999999</v>
      </c>
      <c r="C111" s="26"/>
      <c r="D111" s="26"/>
      <c r="E111" s="25">
        <v>87</v>
      </c>
      <c r="F111" s="25">
        <v>143.55</v>
      </c>
      <c r="G111" s="25">
        <v>205.175</v>
      </c>
      <c r="H111" s="25">
        <v>57.370000000000005</v>
      </c>
      <c r="I111" s="25">
        <v>284.03000000000003</v>
      </c>
      <c r="J111" s="25">
        <v>228.945</v>
      </c>
      <c r="K111" s="25">
        <v>113.25</v>
      </c>
      <c r="L111" s="25">
        <v>199.56</v>
      </c>
      <c r="M111" s="25">
        <v>175.12699999999998</v>
      </c>
      <c r="N111" s="25">
        <v>172.10999999999999</v>
      </c>
      <c r="O111" s="25">
        <v>172.743</v>
      </c>
      <c r="P111" s="25">
        <v>233.193</v>
      </c>
      <c r="Q111" s="25">
        <v>185.218</v>
      </c>
      <c r="R111" s="25">
        <v>262.953</v>
      </c>
      <c r="S111" s="25">
        <v>228.721</v>
      </c>
      <c r="T111" s="25">
        <v>260.97</v>
      </c>
      <c r="U111" s="25">
        <v>227.08</v>
      </c>
      <c r="V111" s="25">
        <v>170.97</v>
      </c>
      <c r="W111" s="25">
        <v>229.63</v>
      </c>
      <c r="X111" s="25">
        <v>203.1</v>
      </c>
      <c r="Y111" s="25">
        <v>173.08</v>
      </c>
      <c r="Z111" s="25">
        <v>289.96500000000003</v>
      </c>
      <c r="AA111" s="25">
        <v>320.575</v>
      </c>
      <c r="AB111" s="25">
        <v>145.23000000000002</v>
      </c>
      <c r="AC111" s="25">
        <v>148.87</v>
      </c>
      <c r="AD111" s="25">
        <v>117.235</v>
      </c>
    </row>
    <row r="112" spans="1:30" s="18" customFormat="1" ht="12.75">
      <c r="A112" s="23" t="s">
        <v>179</v>
      </c>
      <c r="B112" s="27">
        <v>8982.806999999999</v>
      </c>
      <c r="C112" s="26"/>
      <c r="D112" s="26"/>
      <c r="E112" s="26"/>
      <c r="F112" s="25">
        <v>87.075</v>
      </c>
      <c r="G112" s="25">
        <v>337.087</v>
      </c>
      <c r="H112" s="25">
        <v>262.026</v>
      </c>
      <c r="I112" s="25">
        <v>404.48699999999997</v>
      </c>
      <c r="J112" s="25">
        <v>361.972</v>
      </c>
      <c r="K112" s="25">
        <v>349.909</v>
      </c>
      <c r="L112" s="25">
        <v>236.925</v>
      </c>
      <c r="M112" s="25">
        <v>453.169</v>
      </c>
      <c r="N112" s="25">
        <v>568.26</v>
      </c>
      <c r="O112" s="25">
        <v>346.05</v>
      </c>
      <c r="P112" s="26"/>
      <c r="Q112" s="25">
        <v>349.974</v>
      </c>
      <c r="R112" s="25">
        <v>703.368</v>
      </c>
      <c r="S112" s="25">
        <v>870.838</v>
      </c>
      <c r="T112" s="25">
        <v>500.028</v>
      </c>
      <c r="U112" s="25">
        <v>250.01999999999998</v>
      </c>
      <c r="V112" s="25">
        <v>379.77</v>
      </c>
      <c r="W112" s="25">
        <v>283.932</v>
      </c>
      <c r="X112" s="25">
        <v>824.046</v>
      </c>
      <c r="Y112" s="25">
        <v>280.925</v>
      </c>
      <c r="Z112" s="25">
        <v>205.964</v>
      </c>
      <c r="AA112" s="25">
        <v>156.006</v>
      </c>
      <c r="AB112" s="25">
        <v>223.956</v>
      </c>
      <c r="AC112" s="26"/>
      <c r="AD112" s="25">
        <v>547.02</v>
      </c>
    </row>
    <row r="113" spans="1:30" s="18" customFormat="1" ht="12.75">
      <c r="A113" s="23" t="s">
        <v>227</v>
      </c>
      <c r="B113" s="27">
        <v>28.009</v>
      </c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5">
        <v>0.009</v>
      </c>
      <c r="T113" s="25">
        <v>28</v>
      </c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</row>
    <row r="114" spans="1:30" s="18" customFormat="1" ht="12.75">
      <c r="A114" s="23" t="s">
        <v>209</v>
      </c>
      <c r="B114" s="27">
        <v>178.87599999999998</v>
      </c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5">
        <v>29.51</v>
      </c>
      <c r="O114" s="26"/>
      <c r="P114" s="26"/>
      <c r="Q114" s="26"/>
      <c r="R114" s="26"/>
      <c r="S114" s="25">
        <v>89.892</v>
      </c>
      <c r="T114" s="25">
        <v>29.964</v>
      </c>
      <c r="U114" s="25">
        <v>29.51</v>
      </c>
      <c r="V114" s="26"/>
      <c r="W114" s="26"/>
      <c r="X114" s="26"/>
      <c r="Y114" s="26"/>
      <c r="Z114" s="26"/>
      <c r="AA114" s="26"/>
      <c r="AB114" s="26"/>
      <c r="AC114" s="26"/>
      <c r="AD114" s="26"/>
    </row>
    <row r="115" spans="1:30" s="18" customFormat="1" ht="12.75">
      <c r="A115" s="23" t="s">
        <v>214</v>
      </c>
      <c r="B115" s="27">
        <v>2.1900000000000004</v>
      </c>
      <c r="C115" s="26"/>
      <c r="D115" s="26"/>
      <c r="E115" s="26"/>
      <c r="F115" s="26"/>
      <c r="G115" s="26"/>
      <c r="H115" s="26"/>
      <c r="I115" s="26"/>
      <c r="J115" s="25">
        <v>0.04</v>
      </c>
      <c r="K115" s="25">
        <v>0.08</v>
      </c>
      <c r="L115" s="25">
        <v>0.1</v>
      </c>
      <c r="M115" s="25">
        <v>0.060000000000000005</v>
      </c>
      <c r="N115" s="25">
        <v>0.1</v>
      </c>
      <c r="O115" s="25">
        <v>0.08</v>
      </c>
      <c r="P115" s="25">
        <v>0.1</v>
      </c>
      <c r="Q115" s="25">
        <v>0.1</v>
      </c>
      <c r="R115" s="25">
        <v>0.09</v>
      </c>
      <c r="S115" s="25">
        <v>0.08</v>
      </c>
      <c r="T115" s="25">
        <v>0.07</v>
      </c>
      <c r="U115" s="25">
        <v>0.1</v>
      </c>
      <c r="V115" s="25">
        <v>0.05</v>
      </c>
      <c r="W115" s="25">
        <v>0.09000000000000001</v>
      </c>
      <c r="X115" s="25">
        <v>0.06</v>
      </c>
      <c r="Y115" s="25">
        <v>0.12</v>
      </c>
      <c r="Z115" s="25">
        <v>0.12000000000000001</v>
      </c>
      <c r="AA115" s="25">
        <v>0.12</v>
      </c>
      <c r="AB115" s="25">
        <v>0.07</v>
      </c>
      <c r="AC115" s="25">
        <v>0.48000000000000004</v>
      </c>
      <c r="AD115" s="25">
        <v>0.08</v>
      </c>
    </row>
    <row r="116" spans="1:30" s="18" customFormat="1" ht="12.75">
      <c r="A116" s="23" t="s">
        <v>223</v>
      </c>
      <c r="B116" s="27">
        <v>87.615</v>
      </c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5">
        <v>58.4</v>
      </c>
      <c r="T116" s="25">
        <v>29.215</v>
      </c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</row>
    <row r="117" spans="2:3" s="18" customFormat="1" ht="12.75">
      <c r="B117" s="11"/>
      <c r="C117" s="10"/>
    </row>
    <row r="118" spans="2:3" s="18" customFormat="1" ht="12.75">
      <c r="B118" s="11"/>
      <c r="C118" s="10"/>
    </row>
    <row r="119" spans="2:3" s="18" customFormat="1" ht="12.75">
      <c r="B119" s="11"/>
      <c r="C119" s="10"/>
    </row>
    <row r="120" spans="2:3" s="18" customFormat="1" ht="12.75">
      <c r="B120" s="11"/>
      <c r="C120" s="10"/>
    </row>
    <row r="121" spans="2:3" s="18" customFormat="1" ht="12.75">
      <c r="B121" s="11"/>
      <c r="C121" s="10"/>
    </row>
    <row r="122" spans="2:3" s="18" customFormat="1" ht="12.75">
      <c r="B122" s="11"/>
      <c r="C122" s="10"/>
    </row>
    <row r="123" spans="2:3" s="18" customFormat="1" ht="12.75">
      <c r="B123" s="11"/>
      <c r="C123" s="10"/>
    </row>
    <row r="124" spans="2:3" s="18" customFormat="1" ht="12.75">
      <c r="B124" s="11"/>
      <c r="C124" s="10"/>
    </row>
    <row r="125" spans="2:3" s="18" customFormat="1" ht="12.75">
      <c r="B125" s="11"/>
      <c r="C125" s="10"/>
    </row>
    <row r="126" spans="2:3" s="18" customFormat="1" ht="12.75">
      <c r="B126" s="11"/>
      <c r="C126" s="10"/>
    </row>
    <row r="127" spans="2:3" s="18" customFormat="1" ht="12.75">
      <c r="B127" s="11"/>
      <c r="C127" s="10"/>
    </row>
    <row r="128" spans="2:3" s="18" customFormat="1" ht="12.75">
      <c r="B128" s="11"/>
      <c r="C128" s="10"/>
    </row>
    <row r="129" spans="2:3" s="18" customFormat="1" ht="12.75">
      <c r="B129" s="11"/>
      <c r="C129" s="10"/>
    </row>
    <row r="130" spans="2:3" s="18" customFormat="1" ht="12.75">
      <c r="B130" s="11"/>
      <c r="C130" s="10"/>
    </row>
    <row r="131" spans="2:3" s="18" customFormat="1" ht="12.75">
      <c r="B131" s="11"/>
      <c r="C131" s="10"/>
    </row>
    <row r="132" spans="2:3" s="18" customFormat="1" ht="12.75">
      <c r="B132" s="11"/>
      <c r="C132" s="10"/>
    </row>
    <row r="133" spans="2:3" s="18" customFormat="1" ht="12.75">
      <c r="B133" s="11"/>
      <c r="C133" s="10"/>
    </row>
    <row r="134" spans="2:3" s="18" customFormat="1" ht="12.75">
      <c r="B134" s="11"/>
      <c r="C134" s="10"/>
    </row>
    <row r="135" spans="2:3" s="18" customFormat="1" ht="12.75">
      <c r="B135" s="11"/>
      <c r="C135" s="10"/>
    </row>
    <row r="136" spans="2:3" s="18" customFormat="1" ht="12.75">
      <c r="B136" s="11"/>
      <c r="C136" s="10"/>
    </row>
    <row r="137" spans="2:3" s="18" customFormat="1" ht="12.75">
      <c r="B137" s="11"/>
      <c r="C137" s="10"/>
    </row>
    <row r="138" spans="2:3" s="18" customFormat="1" ht="12.75">
      <c r="B138" s="11"/>
      <c r="C138" s="10"/>
    </row>
    <row r="139" spans="2:3" s="18" customFormat="1" ht="12.75">
      <c r="B139" s="11"/>
      <c r="C139" s="10"/>
    </row>
    <row r="140" spans="2:3" s="18" customFormat="1" ht="12.75">
      <c r="B140" s="11"/>
      <c r="C140" s="10"/>
    </row>
    <row r="141" spans="2:3" s="18" customFormat="1" ht="12.75">
      <c r="B141" s="11"/>
      <c r="C141" s="10"/>
    </row>
    <row r="142" spans="2:3" s="18" customFormat="1" ht="12.75">
      <c r="B142" s="11"/>
      <c r="C142" s="10"/>
    </row>
    <row r="143" spans="2:3" s="18" customFormat="1" ht="12.75">
      <c r="B143" s="11"/>
      <c r="C143" s="10"/>
    </row>
    <row r="144" spans="2:3" s="18" customFormat="1" ht="12.75">
      <c r="B144" s="11"/>
      <c r="C144" s="10"/>
    </row>
    <row r="145" spans="2:3" s="18" customFormat="1" ht="12.75">
      <c r="B145" s="11"/>
      <c r="C145" s="10"/>
    </row>
    <row r="146" spans="2:3" s="18" customFormat="1" ht="12.75">
      <c r="B146" s="11"/>
      <c r="C146" s="10"/>
    </row>
    <row r="147" spans="2:3" s="18" customFormat="1" ht="12.75">
      <c r="B147" s="11"/>
      <c r="C147" s="10"/>
    </row>
    <row r="148" spans="2:3" s="18" customFormat="1" ht="12.75">
      <c r="B148" s="11"/>
      <c r="C148" s="10"/>
    </row>
    <row r="149" spans="2:3" s="18" customFormat="1" ht="12.75">
      <c r="B149" s="11"/>
      <c r="C149" s="10"/>
    </row>
    <row r="150" spans="2:3" s="18" customFormat="1" ht="12.75">
      <c r="B150" s="11"/>
      <c r="C150" s="10"/>
    </row>
    <row r="151" spans="2:3" s="18" customFormat="1" ht="12.75">
      <c r="B151" s="11"/>
      <c r="C151" s="10"/>
    </row>
    <row r="152" spans="2:3" s="18" customFormat="1" ht="12.75">
      <c r="B152" s="11"/>
      <c r="C152" s="10"/>
    </row>
    <row r="153" spans="2:3" s="18" customFormat="1" ht="12.75">
      <c r="B153" s="11"/>
      <c r="C153" s="10"/>
    </row>
    <row r="154" spans="2:3" s="18" customFormat="1" ht="12.75">
      <c r="B154" s="11"/>
      <c r="C154" s="10"/>
    </row>
    <row r="155" spans="2:3" s="18" customFormat="1" ht="12.75">
      <c r="B155" s="11"/>
      <c r="C155" s="10"/>
    </row>
    <row r="156" spans="2:3" s="18" customFormat="1" ht="12.75">
      <c r="B156" s="11"/>
      <c r="C156" s="10"/>
    </row>
    <row r="157" spans="2:3" s="18" customFormat="1" ht="12.75">
      <c r="B157" s="11"/>
      <c r="C157" s="10"/>
    </row>
    <row r="158" spans="2:3" s="18" customFormat="1" ht="12.75">
      <c r="B158" s="11"/>
      <c r="C158" s="10"/>
    </row>
    <row r="159" spans="2:3" s="18" customFormat="1" ht="12.75">
      <c r="B159" s="11"/>
      <c r="C159" s="10"/>
    </row>
    <row r="160" spans="2:3" s="18" customFormat="1" ht="12.75">
      <c r="B160" s="11"/>
      <c r="C160" s="10"/>
    </row>
    <row r="161" spans="2:3" s="18" customFormat="1" ht="12.75">
      <c r="B161" s="11"/>
      <c r="C161" s="10"/>
    </row>
    <row r="162" spans="2:3" s="18" customFormat="1" ht="12.75">
      <c r="B162" s="11"/>
      <c r="C162" s="10"/>
    </row>
    <row r="163" spans="2:3" s="18" customFormat="1" ht="12.75">
      <c r="B163" s="11"/>
      <c r="C163" s="10"/>
    </row>
    <row r="164" spans="2:3" s="18" customFormat="1" ht="12.75">
      <c r="B164" s="11"/>
      <c r="C164" s="10"/>
    </row>
    <row r="165" spans="2:3" s="18" customFormat="1" ht="12.75">
      <c r="B165" s="11"/>
      <c r="C165" s="10"/>
    </row>
    <row r="166" spans="2:3" s="18" customFormat="1" ht="12.75">
      <c r="B166" s="11"/>
      <c r="C166" s="10"/>
    </row>
    <row r="167" spans="2:3" s="18" customFormat="1" ht="12.75">
      <c r="B167" s="11"/>
      <c r="C167" s="10"/>
    </row>
    <row r="168" spans="2:3" s="18" customFormat="1" ht="12.75">
      <c r="B168" s="11"/>
      <c r="C168" s="10"/>
    </row>
    <row r="169" spans="2:3" s="18" customFormat="1" ht="12.75">
      <c r="B169" s="11"/>
      <c r="C169" s="10"/>
    </row>
    <row r="170" spans="2:3" s="18" customFormat="1" ht="12.75">
      <c r="B170" s="11"/>
      <c r="C170" s="10"/>
    </row>
    <row r="171" spans="2:3" s="18" customFormat="1" ht="12.75">
      <c r="B171" s="11"/>
      <c r="C171" s="10"/>
    </row>
    <row r="172" spans="2:3" s="18" customFormat="1" ht="12.75">
      <c r="B172" s="11"/>
      <c r="C172" s="10"/>
    </row>
    <row r="173" spans="2:3" s="18" customFormat="1" ht="12.75">
      <c r="B173" s="11"/>
      <c r="C173" s="10"/>
    </row>
    <row r="174" spans="2:3" s="18" customFormat="1" ht="12.75">
      <c r="B174" s="11"/>
      <c r="C174" s="10"/>
    </row>
    <row r="175" spans="2:3" s="18" customFormat="1" ht="12.75">
      <c r="B175" s="11"/>
      <c r="C175" s="10"/>
    </row>
    <row r="176" spans="2:3" s="18" customFormat="1" ht="12.75">
      <c r="B176" s="11"/>
      <c r="C176" s="10"/>
    </row>
    <row r="177" spans="2:3" s="18" customFormat="1" ht="12.75">
      <c r="B177" s="11"/>
      <c r="C177" s="10"/>
    </row>
    <row r="178" spans="2:3" s="18" customFormat="1" ht="12.75">
      <c r="B178" s="11"/>
      <c r="C178" s="10"/>
    </row>
    <row r="179" spans="2:3" s="18" customFormat="1" ht="12.75">
      <c r="B179" s="11"/>
      <c r="C179" s="10"/>
    </row>
    <row r="180" spans="2:3" s="18" customFormat="1" ht="12.75">
      <c r="B180" s="11"/>
      <c r="C180" s="10"/>
    </row>
    <row r="181" spans="2:3" s="18" customFormat="1" ht="12.75">
      <c r="B181" s="11"/>
      <c r="C181" s="10"/>
    </row>
    <row r="182" spans="2:3" s="18" customFormat="1" ht="12.75">
      <c r="B182" s="11"/>
      <c r="C182" s="10"/>
    </row>
    <row r="183" spans="2:3" s="18" customFormat="1" ht="12.75">
      <c r="B183" s="11"/>
      <c r="C183" s="10"/>
    </row>
    <row r="184" spans="2:3" s="18" customFormat="1" ht="12.75">
      <c r="B184" s="11"/>
      <c r="C184" s="10"/>
    </row>
    <row r="185" spans="2:3" s="18" customFormat="1" ht="12.75">
      <c r="B185" s="11"/>
      <c r="C185" s="10"/>
    </row>
    <row r="186" spans="2:3" s="18" customFormat="1" ht="12.75">
      <c r="B186" s="11"/>
      <c r="C186" s="10"/>
    </row>
    <row r="187" spans="2:3" s="18" customFormat="1" ht="12.75">
      <c r="B187" s="11"/>
      <c r="C187" s="10"/>
    </row>
    <row r="188" spans="2:3" s="18" customFormat="1" ht="12.75">
      <c r="B188" s="11"/>
      <c r="C188" s="10"/>
    </row>
    <row r="189" spans="2:3" s="18" customFormat="1" ht="12.75">
      <c r="B189" s="11"/>
      <c r="C189" s="10"/>
    </row>
    <row r="190" spans="2:3" s="18" customFormat="1" ht="12.75">
      <c r="B190" s="11"/>
      <c r="C190" s="10"/>
    </row>
    <row r="191" spans="2:3" s="18" customFormat="1" ht="12.75">
      <c r="B191" s="11"/>
      <c r="C191" s="10"/>
    </row>
    <row r="192" spans="2:3" s="18" customFormat="1" ht="12.75">
      <c r="B192" s="11"/>
      <c r="C192" s="10"/>
    </row>
    <row r="193" spans="2:3" s="18" customFormat="1" ht="12.75">
      <c r="B193" s="11"/>
      <c r="C193" s="10"/>
    </row>
    <row r="194" spans="2:3" s="18" customFormat="1" ht="12.75">
      <c r="B194" s="11"/>
      <c r="C194" s="10"/>
    </row>
    <row r="195" spans="2:3" s="18" customFormat="1" ht="12.75">
      <c r="B195" s="11"/>
      <c r="C195" s="10"/>
    </row>
    <row r="196" spans="2:3" s="18" customFormat="1" ht="12.75">
      <c r="B196" s="11"/>
      <c r="C196" s="10"/>
    </row>
    <row r="197" spans="2:3" s="18" customFormat="1" ht="12.75">
      <c r="B197" s="11"/>
      <c r="C197" s="10"/>
    </row>
    <row r="198" spans="2:3" s="18" customFormat="1" ht="12.75">
      <c r="B198" s="11"/>
      <c r="C198" s="10"/>
    </row>
    <row r="199" spans="2:3" s="18" customFormat="1" ht="12.75">
      <c r="B199" s="11"/>
      <c r="C199" s="10"/>
    </row>
    <row r="200" spans="2:3" s="18" customFormat="1" ht="12.75">
      <c r="B200" s="11"/>
      <c r="C200" s="10"/>
    </row>
    <row r="201" spans="2:3" s="18" customFormat="1" ht="12.75">
      <c r="B201" s="11"/>
      <c r="C201" s="10"/>
    </row>
    <row r="202" spans="2:3" s="18" customFormat="1" ht="12.75">
      <c r="B202" s="11"/>
      <c r="C202" s="10"/>
    </row>
    <row r="203" spans="2:3" s="18" customFormat="1" ht="12.75">
      <c r="B203" s="11"/>
      <c r="C203" s="10"/>
    </row>
    <row r="204" spans="2:3" s="18" customFormat="1" ht="12.75">
      <c r="B204" s="11"/>
      <c r="C204" s="10"/>
    </row>
    <row r="205" spans="2:3" s="18" customFormat="1" ht="12.75">
      <c r="B205" s="11"/>
      <c r="C205" s="10"/>
    </row>
    <row r="206" spans="2:3" s="18" customFormat="1" ht="12.75">
      <c r="B206" s="11"/>
      <c r="C206" s="10"/>
    </row>
    <row r="207" spans="2:3" s="18" customFormat="1" ht="12.75">
      <c r="B207" s="11"/>
      <c r="C207" s="10"/>
    </row>
    <row r="208" spans="2:3" s="18" customFormat="1" ht="12.75">
      <c r="B208" s="11"/>
      <c r="C208" s="10"/>
    </row>
    <row r="209" spans="2:3" s="18" customFormat="1" ht="12.75">
      <c r="B209" s="11"/>
      <c r="C209" s="10"/>
    </row>
    <row r="210" spans="2:3" s="18" customFormat="1" ht="12.75">
      <c r="B210" s="11"/>
      <c r="C210" s="10"/>
    </row>
    <row r="211" spans="2:3" s="18" customFormat="1" ht="12.75">
      <c r="B211" s="11"/>
      <c r="C211" s="10"/>
    </row>
    <row r="212" spans="2:3" s="18" customFormat="1" ht="12.75">
      <c r="B212" s="11"/>
      <c r="C212" s="10"/>
    </row>
    <row r="213" spans="2:3" s="18" customFormat="1" ht="12.75">
      <c r="B213" s="11"/>
      <c r="C213" s="10"/>
    </row>
    <row r="214" spans="2:3" s="18" customFormat="1" ht="12.75">
      <c r="B214" s="11"/>
      <c r="C214" s="10"/>
    </row>
    <row r="215" spans="2:3" s="18" customFormat="1" ht="12.75">
      <c r="B215" s="11"/>
      <c r="C215" s="10"/>
    </row>
    <row r="216" spans="2:3" s="18" customFormat="1" ht="12.75">
      <c r="B216" s="11"/>
      <c r="C216" s="10"/>
    </row>
    <row r="217" spans="2:3" s="18" customFormat="1" ht="12.75">
      <c r="B217" s="11"/>
      <c r="C217" s="10"/>
    </row>
    <row r="218" spans="2:3" s="18" customFormat="1" ht="12.75">
      <c r="B218" s="11"/>
      <c r="C218" s="10"/>
    </row>
  </sheetData>
  <sheetProtection/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Productschap Tuinbouw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R.v.Alten</dc:creator>
  <cp:keywords/>
  <dc:description/>
  <cp:lastModifiedBy>Wilco van den Berg</cp:lastModifiedBy>
  <cp:lastPrinted>2016-01-29T13:43:05Z</cp:lastPrinted>
  <dcterms:created xsi:type="dcterms:W3CDTF">2008-06-19T09:30:51Z</dcterms:created>
  <dcterms:modified xsi:type="dcterms:W3CDTF">2016-02-15T07:17:16Z</dcterms:modified>
  <cp:category/>
  <cp:version/>
  <cp:contentType/>
  <cp:contentStatus/>
</cp:coreProperties>
</file>